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4" i="1" l="1"/>
  <c r="I9" i="1" l="1"/>
  <c r="H9" i="1"/>
  <c r="G9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</calcChain>
</file>

<file path=xl/sharedStrings.xml><?xml version="1.0" encoding="utf-8"?>
<sst xmlns="http://schemas.openxmlformats.org/spreadsheetml/2006/main" count="117" uniqueCount="112">
  <si>
    <r>
      <t xml:space="preserve">Информация об уровне среднемесячной заработной платы руководителей, их заместителей, главных бухгалтеров и среднемесячной заработной платы прочих работников </t>
    </r>
    <r>
      <rPr>
        <b/>
        <u/>
        <sz val="14"/>
        <color indexed="8"/>
        <rFont val="Times New Roman"/>
        <family val="1"/>
        <charset val="204"/>
      </rPr>
      <t>краевых государственных учреждений</t>
    </r>
  </si>
  <si>
    <t>№ п/п</t>
  </si>
  <si>
    <t>Наименование типов учреждения*, учреждений</t>
  </si>
  <si>
    <t>Соотношение среднемесячной заработной со среднемесячной заработной платой прочих работников</t>
  </si>
  <si>
    <r>
      <t xml:space="preserve">Предельный уровень соотношения </t>
    </r>
    <r>
      <rPr>
        <b/>
        <sz val="12"/>
        <color indexed="8"/>
        <rFont val="Times New Roman"/>
        <family val="1"/>
        <charset val="204"/>
      </rPr>
      <t>установленный</t>
    </r>
    <r>
      <rPr>
        <sz val="12"/>
        <color indexed="8"/>
        <rFont val="Times New Roman"/>
        <family val="1"/>
        <charset val="204"/>
      </rPr>
      <t xml:space="preserve"> Правительством края в примерном положении оплаты труда </t>
    </r>
  </si>
  <si>
    <t>руководитель учреждения</t>
  </si>
  <si>
    <t>заместитель** руководителя</t>
  </si>
  <si>
    <t>главный бухгалтер</t>
  </si>
  <si>
    <t>прочие работники (за исключением руководителя, заместителей и главного бухгалтера)</t>
  </si>
  <si>
    <t>заместитель руководителя</t>
  </si>
  <si>
    <t>7=3/6</t>
  </si>
  <si>
    <t>8=4/6</t>
  </si>
  <si>
    <t>9=5/6</t>
  </si>
  <si>
    <t>1.1</t>
  </si>
  <si>
    <t>1.2</t>
  </si>
  <si>
    <t xml:space="preserve">* в соответстии с типами, предусмотренными в Законе Красноярского края от 29.10.2009 N 9-3864 "О системах оплаты труда работников краевых государственных учреждений"
</t>
  </si>
  <si>
    <t>** информация предоставляется по максимальному значению уровня заработной платы по данной категории</t>
  </si>
  <si>
    <t>*** в соответствии с порядком расчета, предусмотренным Постановлением Правительства РФ от 24.12.2007 № 922 "Об особенностях порядка исчисления средней заработной платы"</t>
  </si>
  <si>
    <t>Автономные учреждения, в т.ч.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</si>
  <si>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</si>
  <si>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</si>
  <si>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</si>
  <si>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</si>
  <si>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</si>
  <si>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</si>
  <si>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</si>
  <si>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</si>
  <si>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</si>
  <si>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</si>
  <si>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</si>
  <si>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</si>
  <si>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</si>
  <si>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</si>
  <si>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</si>
  <si>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</si>
  <si>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</si>
  <si>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</si>
  <si>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</si>
  <si>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</si>
  <si>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</si>
  <si>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</si>
  <si>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</si>
  <si>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</si>
  <si>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</si>
  <si>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</si>
  <si>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</si>
  <si>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</si>
  <si>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</si>
  <si>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</si>
  <si>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</si>
  <si>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</si>
  <si>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</si>
  <si>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</si>
  <si>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</si>
  <si>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</si>
  <si>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</si>
  <si>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</si>
  <si>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</si>
  <si>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</si>
  <si>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</si>
  <si>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</si>
  <si>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</si>
  <si>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</si>
  <si>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</si>
  <si>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 xml:space="preserve">КГАУ "Редакция газеты "Авангард"
</t>
  </si>
  <si>
    <t xml:space="preserve">КГАУ "Редакция газеты "Вперед"
</t>
  </si>
  <si>
    <t xml:space="preserve">КГАУ "Редакция газеты "Власть труда"
</t>
  </si>
  <si>
    <t xml:space="preserve">КГАУ "Редакция газеты "Голос времени"
</t>
  </si>
  <si>
    <t xml:space="preserve">КГАУ "Редакция газеты "Голос Тюхтета"
</t>
  </si>
  <si>
    <t xml:space="preserve">КГАУ "Редакция газеты "Грани"
</t>
  </si>
  <si>
    <t xml:space="preserve">КГАУ "Редакция газеты "Дзержинец"
</t>
  </si>
  <si>
    <t xml:space="preserve">КГАУ "Редакция газеты "Заря"
</t>
  </si>
  <si>
    <t xml:space="preserve">КГАУ "Редакция газеты "Земля Боготольская"
</t>
  </si>
  <si>
    <t xml:space="preserve">КГАУ "Редакция газеты "Знамя труда"
</t>
  </si>
  <si>
    <t xml:space="preserve">КГАУ "Редакция газеты "Заря Енисея"
</t>
  </si>
  <si>
    <t xml:space="preserve">КГАУ "Редакция газеты "Енисейская правда"
</t>
  </si>
  <si>
    <t xml:space="preserve">КГАУ "Редакция газеты "Идринский вестник"
</t>
  </si>
  <si>
    <t xml:space="preserve">КГАУ "Редакция газеты "Иланские вести"
</t>
  </si>
  <si>
    <t xml:space="preserve">КГАУ "Редакция газеты "Ирбейская правда"
</t>
  </si>
  <si>
    <t xml:space="preserve">КГАУ "Редакция газеты "Канские ведомости"
</t>
  </si>
  <si>
    <t xml:space="preserve">КГАУ "Редакция газеты "Красное знамя"
</t>
  </si>
  <si>
    <t xml:space="preserve">КГАУ "Редакция газеты "Ленинская искра"
</t>
  </si>
  <si>
    <t xml:space="preserve">КГАУ "Редакция газеты "Манская жизнь"
</t>
  </si>
  <si>
    <t xml:space="preserve">КГАУ "Редакция газеты "Маяк Севера"
</t>
  </si>
  <si>
    <t xml:space="preserve">КГАУ "Редакция газеты "Новое время"
</t>
  </si>
  <si>
    <t xml:space="preserve">КГАУ "Редакция газеты "Огни Сибири"
</t>
  </si>
  <si>
    <t xml:space="preserve">КГАУ "Редакция газеты "Огни Енисея"
</t>
  </si>
  <si>
    <t xml:space="preserve">КГАУ "Редакция газеты "Победа"
</t>
  </si>
  <si>
    <t xml:space="preserve">КГАУ "Редакция газеты "Пригород"
</t>
  </si>
  <si>
    <t xml:space="preserve">КГАУ "Редакция газеты "Присаянье"
</t>
  </si>
  <si>
    <t xml:space="preserve">КГАУ "Редакция газеты "Рабочий"
</t>
  </si>
  <si>
    <t xml:space="preserve">КГАУ "Редакция газеты "Сельская жизнь"
</t>
  </si>
  <si>
    <t xml:space="preserve">КГАУ "Редакция газеты "Сельская новь"
</t>
  </si>
  <si>
    <t xml:space="preserve">КГАУ "Редакция газеты "Сибирский хлебороб"
</t>
  </si>
  <si>
    <t xml:space="preserve">КГАУ "Редакция газеты "Советское Приангарье"
</t>
  </si>
  <si>
    <t xml:space="preserve">КГАУ "Редакция газеты "Тубинские вести"
</t>
  </si>
  <si>
    <t xml:space="preserve">КГАУ "Редакция газеты "Эхо Турана"
</t>
  </si>
  <si>
    <t xml:space="preserve">КГАУ "Редакция газеты "Наш Красноярский край"
</t>
  </si>
  <si>
    <t xml:space="preserve">КГАУ "Редакция газеты "Новая жизнь"
</t>
  </si>
  <si>
    <t xml:space="preserve">КГАУ "Редакция газеты "Нива"
</t>
  </si>
  <si>
    <t xml:space="preserve">КГАУ "Редакция газеты "Новый путь"
</t>
  </si>
  <si>
    <t xml:space="preserve">КГАУ "Редакция газеты "Причулымский вестник"
</t>
  </si>
  <si>
    <t xml:space="preserve">КГАУ "Редакция газеты "Вести"
</t>
  </si>
  <si>
    <t xml:space="preserve">КГАУ "Редакция газеты "Ангарская правда"
</t>
  </si>
  <si>
    <t xml:space="preserve">КГАУ "Редакция газеты "Ангарский рабочий"
</t>
  </si>
  <si>
    <t xml:space="preserve">КГАУ "Редакция газеты "Емельяновский веси"
</t>
  </si>
  <si>
    <t xml:space="preserve">КГАУ "Редакция газеты "Советское Причулумье"
</t>
  </si>
  <si>
    <t xml:space="preserve">КГАУ "Организационно-методический Медиацентр"
</t>
  </si>
  <si>
    <t xml:space="preserve">КГАУ "Дирекция краевых телепрограмм"
</t>
  </si>
  <si>
    <t xml:space="preserve">КГАУ "Редакция газеты "Вместе с вами"
</t>
  </si>
  <si>
    <t xml:space="preserve">КГАУ "Редакция газеты "Сельский труженик"
</t>
  </si>
  <si>
    <r>
      <t>Среднемесячная заработная плата за счет всех источников финансирования за 2022 год</t>
    </r>
    <r>
      <rPr>
        <b/>
        <sz val="12"/>
        <color indexed="8"/>
        <rFont val="Times New Roman"/>
        <family val="1"/>
        <charset val="204"/>
      </rPr>
      <t xml:space="preserve"> (факт)***</t>
    </r>
    <r>
      <rPr>
        <sz val="12"/>
        <color indexed="8"/>
        <rFont val="Times New Roman"/>
        <family val="1"/>
        <charset val="204"/>
      </rPr>
      <t>,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</si>
</sst>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4" fillId="0" borderId="9" xfId="0" applyFont="1" applyBorder="1"/>
    <xf numFmtId="0" fontId="0" fillId="0" borderId="9" xfId="0" applyBorder="1"/>
    <xf numFmtId="49" fontId="9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/>
    <xf numFmtId="2" fontId="0" fillId="0" borderId="0" xfId="0" applyNumberFormat="1"/>
    <xf numFmtId="0" fontId="4" fillId="0" borderId="9" xfId="0" applyFont="1" applyBorder="1" applyAlignment="1">
      <alignment horizontal="right"/>
    </xf>
    <xf numFmtId="1" fontId="9" fillId="2" borderId="9" xfId="1" applyNumberFormat="1" applyFont="1" applyFill="1" applyBorder="1" applyAlignment="1">
      <alignment horizontal="left" vertical="top" wrapText="1"/>
    </xf>
    <xf numFmtId="0" fontId="11" fillId="0" borderId="9" xfId="0" applyFont="1" applyBorder="1"/>
    <xf numFmtId="164" fontId="4" fillId="0" borderId="9" xfId="0" applyNumberFormat="1" applyFont="1" applyBorder="1"/>
    <xf numFmtId="164" fontId="4" fillId="2" borderId="9" xfId="0" applyNumberFormat="1" applyFont="1" applyFill="1" applyBorder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Образование учителя (численность, зарплата) 15.04.20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A43" workbookViewId="0">
      <selection activeCell="A59" sqref="A59:L59"/>
    </sheetView>
  </sheetViews>
  <sheetFormatPr defaultRowHeight="15" x14ac:dyDescent="0.25"/>
  <cols>
    <col min="1" max="1" width="6.5703125" customWidth="1"/>
    <col min="2" max="2" width="58.42578125" customWidth="1"/>
    <col min="3" max="3" width="16.28515625" customWidth="1"/>
    <col min="4" max="4" width="16.5703125" customWidth="1"/>
    <col min="5" max="5" width="16.28515625" customWidth="1"/>
    <col min="6" max="6" width="19.85546875" customWidth="1"/>
    <col min="7" max="7" width="17" customWidth="1"/>
    <col min="8" max="8" width="17.140625" customWidth="1"/>
    <col min="9" max="9" width="16.28515625" customWidth="1"/>
    <col min="10" max="10" width="16.5703125" customWidth="1"/>
    <col min="11" max="11" width="16.28515625" customWidth="1"/>
    <col min="12" max="12" width="15.7109375" customWidth="1"/>
    <col min="257" max="257" width="6.5703125" customWidth="1"/>
    <col min="258" max="258" width="20" customWidth="1"/>
    <col min="259" max="259" width="14.140625" customWidth="1"/>
    <col min="260" max="260" width="14.7109375" customWidth="1"/>
    <col min="261" max="261" width="13.140625" customWidth="1"/>
    <col min="262" max="262" width="19.85546875" customWidth="1"/>
    <col min="263" max="263" width="14.7109375" customWidth="1"/>
    <col min="264" max="264" width="15.42578125" customWidth="1"/>
    <col min="265" max="265" width="14.5703125" customWidth="1"/>
    <col min="266" max="266" width="16.5703125" customWidth="1"/>
    <col min="267" max="267" width="16.28515625" customWidth="1"/>
    <col min="268" max="268" width="13" customWidth="1"/>
    <col min="513" max="513" width="6.5703125" customWidth="1"/>
    <col min="514" max="514" width="20" customWidth="1"/>
    <col min="515" max="515" width="14.140625" customWidth="1"/>
    <col min="516" max="516" width="14.7109375" customWidth="1"/>
    <col min="517" max="517" width="13.140625" customWidth="1"/>
    <col min="518" max="518" width="19.85546875" customWidth="1"/>
    <col min="519" max="519" width="14.7109375" customWidth="1"/>
    <col min="520" max="520" width="15.42578125" customWidth="1"/>
    <col min="521" max="521" width="14.5703125" customWidth="1"/>
    <col min="522" max="522" width="16.5703125" customWidth="1"/>
    <col min="523" max="523" width="16.28515625" customWidth="1"/>
    <col min="524" max="524" width="13" customWidth="1"/>
    <col min="769" max="769" width="6.5703125" customWidth="1"/>
    <col min="770" max="770" width="20" customWidth="1"/>
    <col min="771" max="771" width="14.140625" customWidth="1"/>
    <col min="772" max="772" width="14.7109375" customWidth="1"/>
    <col min="773" max="773" width="13.140625" customWidth="1"/>
    <col min="774" max="774" width="19.85546875" customWidth="1"/>
    <col min="775" max="775" width="14.7109375" customWidth="1"/>
    <col min="776" max="776" width="15.42578125" customWidth="1"/>
    <col min="777" max="777" width="14.5703125" customWidth="1"/>
    <col min="778" max="778" width="16.5703125" customWidth="1"/>
    <col min="779" max="779" width="16.28515625" customWidth="1"/>
    <col min="780" max="780" width="13" customWidth="1"/>
    <col min="1025" max="1025" width="6.5703125" customWidth="1"/>
    <col min="1026" max="1026" width="20" customWidth="1"/>
    <col min="1027" max="1027" width="14.140625" customWidth="1"/>
    <col min="1028" max="1028" width="14.7109375" customWidth="1"/>
    <col min="1029" max="1029" width="13.140625" customWidth="1"/>
    <col min="1030" max="1030" width="19.85546875" customWidth="1"/>
    <col min="1031" max="1031" width="14.7109375" customWidth="1"/>
    <col min="1032" max="1032" width="15.42578125" customWidth="1"/>
    <col min="1033" max="1033" width="14.5703125" customWidth="1"/>
    <col min="1034" max="1034" width="16.5703125" customWidth="1"/>
    <col min="1035" max="1035" width="16.28515625" customWidth="1"/>
    <col min="1036" max="1036" width="13" customWidth="1"/>
    <col min="1281" max="1281" width="6.5703125" customWidth="1"/>
    <col min="1282" max="1282" width="20" customWidth="1"/>
    <col min="1283" max="1283" width="14.140625" customWidth="1"/>
    <col min="1284" max="1284" width="14.7109375" customWidth="1"/>
    <col min="1285" max="1285" width="13.140625" customWidth="1"/>
    <col min="1286" max="1286" width="19.85546875" customWidth="1"/>
    <col min="1287" max="1287" width="14.7109375" customWidth="1"/>
    <col min="1288" max="1288" width="15.42578125" customWidth="1"/>
    <col min="1289" max="1289" width="14.5703125" customWidth="1"/>
    <col min="1290" max="1290" width="16.5703125" customWidth="1"/>
    <col min="1291" max="1291" width="16.28515625" customWidth="1"/>
    <col min="1292" max="1292" width="13" customWidth="1"/>
    <col min="1537" max="1537" width="6.5703125" customWidth="1"/>
    <col min="1538" max="1538" width="20" customWidth="1"/>
    <col min="1539" max="1539" width="14.140625" customWidth="1"/>
    <col min="1540" max="1540" width="14.7109375" customWidth="1"/>
    <col min="1541" max="1541" width="13.140625" customWidth="1"/>
    <col min="1542" max="1542" width="19.85546875" customWidth="1"/>
    <col min="1543" max="1543" width="14.7109375" customWidth="1"/>
    <col min="1544" max="1544" width="15.42578125" customWidth="1"/>
    <col min="1545" max="1545" width="14.5703125" customWidth="1"/>
    <col min="1546" max="1546" width="16.5703125" customWidth="1"/>
    <col min="1547" max="1547" width="16.28515625" customWidth="1"/>
    <col min="1548" max="1548" width="13" customWidth="1"/>
    <col min="1793" max="1793" width="6.5703125" customWidth="1"/>
    <col min="1794" max="1794" width="20" customWidth="1"/>
    <col min="1795" max="1795" width="14.140625" customWidth="1"/>
    <col min="1796" max="1796" width="14.7109375" customWidth="1"/>
    <col min="1797" max="1797" width="13.140625" customWidth="1"/>
    <col min="1798" max="1798" width="19.85546875" customWidth="1"/>
    <col min="1799" max="1799" width="14.7109375" customWidth="1"/>
    <col min="1800" max="1800" width="15.42578125" customWidth="1"/>
    <col min="1801" max="1801" width="14.5703125" customWidth="1"/>
    <col min="1802" max="1802" width="16.5703125" customWidth="1"/>
    <col min="1803" max="1803" width="16.28515625" customWidth="1"/>
    <col min="1804" max="1804" width="13" customWidth="1"/>
    <col min="2049" max="2049" width="6.5703125" customWidth="1"/>
    <col min="2050" max="2050" width="20" customWidth="1"/>
    <col min="2051" max="2051" width="14.140625" customWidth="1"/>
    <col min="2052" max="2052" width="14.7109375" customWidth="1"/>
    <col min="2053" max="2053" width="13.140625" customWidth="1"/>
    <col min="2054" max="2054" width="19.85546875" customWidth="1"/>
    <col min="2055" max="2055" width="14.7109375" customWidth="1"/>
    <col min="2056" max="2056" width="15.42578125" customWidth="1"/>
    <col min="2057" max="2057" width="14.5703125" customWidth="1"/>
    <col min="2058" max="2058" width="16.5703125" customWidth="1"/>
    <col min="2059" max="2059" width="16.28515625" customWidth="1"/>
    <col min="2060" max="2060" width="13" customWidth="1"/>
    <col min="2305" max="2305" width="6.5703125" customWidth="1"/>
    <col min="2306" max="2306" width="20" customWidth="1"/>
    <col min="2307" max="2307" width="14.140625" customWidth="1"/>
    <col min="2308" max="2308" width="14.7109375" customWidth="1"/>
    <col min="2309" max="2309" width="13.140625" customWidth="1"/>
    <col min="2310" max="2310" width="19.85546875" customWidth="1"/>
    <col min="2311" max="2311" width="14.7109375" customWidth="1"/>
    <col min="2312" max="2312" width="15.42578125" customWidth="1"/>
    <col min="2313" max="2313" width="14.5703125" customWidth="1"/>
    <col min="2314" max="2314" width="16.5703125" customWidth="1"/>
    <col min="2315" max="2315" width="16.28515625" customWidth="1"/>
    <col min="2316" max="2316" width="13" customWidth="1"/>
    <col min="2561" max="2561" width="6.5703125" customWidth="1"/>
    <col min="2562" max="2562" width="20" customWidth="1"/>
    <col min="2563" max="2563" width="14.140625" customWidth="1"/>
    <col min="2564" max="2564" width="14.7109375" customWidth="1"/>
    <col min="2565" max="2565" width="13.140625" customWidth="1"/>
    <col min="2566" max="2566" width="19.85546875" customWidth="1"/>
    <col min="2567" max="2567" width="14.7109375" customWidth="1"/>
    <col min="2568" max="2568" width="15.42578125" customWidth="1"/>
    <col min="2569" max="2569" width="14.5703125" customWidth="1"/>
    <col min="2570" max="2570" width="16.5703125" customWidth="1"/>
    <col min="2571" max="2571" width="16.28515625" customWidth="1"/>
    <col min="2572" max="2572" width="13" customWidth="1"/>
    <col min="2817" max="2817" width="6.5703125" customWidth="1"/>
    <col min="2818" max="2818" width="20" customWidth="1"/>
    <col min="2819" max="2819" width="14.140625" customWidth="1"/>
    <col min="2820" max="2820" width="14.7109375" customWidth="1"/>
    <col min="2821" max="2821" width="13.140625" customWidth="1"/>
    <col min="2822" max="2822" width="19.85546875" customWidth="1"/>
    <col min="2823" max="2823" width="14.7109375" customWidth="1"/>
    <col min="2824" max="2824" width="15.42578125" customWidth="1"/>
    <col min="2825" max="2825" width="14.5703125" customWidth="1"/>
    <col min="2826" max="2826" width="16.5703125" customWidth="1"/>
    <col min="2827" max="2827" width="16.28515625" customWidth="1"/>
    <col min="2828" max="2828" width="13" customWidth="1"/>
    <col min="3073" max="3073" width="6.5703125" customWidth="1"/>
    <col min="3074" max="3074" width="20" customWidth="1"/>
    <col min="3075" max="3075" width="14.140625" customWidth="1"/>
    <col min="3076" max="3076" width="14.7109375" customWidth="1"/>
    <col min="3077" max="3077" width="13.140625" customWidth="1"/>
    <col min="3078" max="3078" width="19.85546875" customWidth="1"/>
    <col min="3079" max="3079" width="14.7109375" customWidth="1"/>
    <col min="3080" max="3080" width="15.42578125" customWidth="1"/>
    <col min="3081" max="3081" width="14.5703125" customWidth="1"/>
    <col min="3082" max="3082" width="16.5703125" customWidth="1"/>
    <col min="3083" max="3083" width="16.28515625" customWidth="1"/>
    <col min="3084" max="3084" width="13" customWidth="1"/>
    <col min="3329" max="3329" width="6.5703125" customWidth="1"/>
    <col min="3330" max="3330" width="20" customWidth="1"/>
    <col min="3331" max="3331" width="14.140625" customWidth="1"/>
    <col min="3332" max="3332" width="14.7109375" customWidth="1"/>
    <col min="3333" max="3333" width="13.140625" customWidth="1"/>
    <col min="3334" max="3334" width="19.85546875" customWidth="1"/>
    <col min="3335" max="3335" width="14.7109375" customWidth="1"/>
    <col min="3336" max="3336" width="15.42578125" customWidth="1"/>
    <col min="3337" max="3337" width="14.5703125" customWidth="1"/>
    <col min="3338" max="3338" width="16.5703125" customWidth="1"/>
    <col min="3339" max="3339" width="16.28515625" customWidth="1"/>
    <col min="3340" max="3340" width="13" customWidth="1"/>
    <col min="3585" max="3585" width="6.5703125" customWidth="1"/>
    <col min="3586" max="3586" width="20" customWidth="1"/>
    <col min="3587" max="3587" width="14.140625" customWidth="1"/>
    <col min="3588" max="3588" width="14.7109375" customWidth="1"/>
    <col min="3589" max="3589" width="13.140625" customWidth="1"/>
    <col min="3590" max="3590" width="19.85546875" customWidth="1"/>
    <col min="3591" max="3591" width="14.7109375" customWidth="1"/>
    <col min="3592" max="3592" width="15.42578125" customWidth="1"/>
    <col min="3593" max="3593" width="14.5703125" customWidth="1"/>
    <col min="3594" max="3594" width="16.5703125" customWidth="1"/>
    <col min="3595" max="3595" width="16.28515625" customWidth="1"/>
    <col min="3596" max="3596" width="13" customWidth="1"/>
    <col min="3841" max="3841" width="6.5703125" customWidth="1"/>
    <col min="3842" max="3842" width="20" customWidth="1"/>
    <col min="3843" max="3843" width="14.140625" customWidth="1"/>
    <col min="3844" max="3844" width="14.7109375" customWidth="1"/>
    <col min="3845" max="3845" width="13.140625" customWidth="1"/>
    <col min="3846" max="3846" width="19.85546875" customWidth="1"/>
    <col min="3847" max="3847" width="14.7109375" customWidth="1"/>
    <col min="3848" max="3848" width="15.42578125" customWidth="1"/>
    <col min="3849" max="3849" width="14.5703125" customWidth="1"/>
    <col min="3850" max="3850" width="16.5703125" customWidth="1"/>
    <col min="3851" max="3851" width="16.28515625" customWidth="1"/>
    <col min="3852" max="3852" width="13" customWidth="1"/>
    <col min="4097" max="4097" width="6.5703125" customWidth="1"/>
    <col min="4098" max="4098" width="20" customWidth="1"/>
    <col min="4099" max="4099" width="14.140625" customWidth="1"/>
    <col min="4100" max="4100" width="14.7109375" customWidth="1"/>
    <col min="4101" max="4101" width="13.140625" customWidth="1"/>
    <col min="4102" max="4102" width="19.85546875" customWidth="1"/>
    <col min="4103" max="4103" width="14.7109375" customWidth="1"/>
    <col min="4104" max="4104" width="15.42578125" customWidth="1"/>
    <col min="4105" max="4105" width="14.5703125" customWidth="1"/>
    <col min="4106" max="4106" width="16.5703125" customWidth="1"/>
    <col min="4107" max="4107" width="16.28515625" customWidth="1"/>
    <col min="4108" max="4108" width="13" customWidth="1"/>
    <col min="4353" max="4353" width="6.5703125" customWidth="1"/>
    <col min="4354" max="4354" width="20" customWidth="1"/>
    <col min="4355" max="4355" width="14.140625" customWidth="1"/>
    <col min="4356" max="4356" width="14.7109375" customWidth="1"/>
    <col min="4357" max="4357" width="13.140625" customWidth="1"/>
    <col min="4358" max="4358" width="19.85546875" customWidth="1"/>
    <col min="4359" max="4359" width="14.7109375" customWidth="1"/>
    <col min="4360" max="4360" width="15.42578125" customWidth="1"/>
    <col min="4361" max="4361" width="14.5703125" customWidth="1"/>
    <col min="4362" max="4362" width="16.5703125" customWidth="1"/>
    <col min="4363" max="4363" width="16.28515625" customWidth="1"/>
    <col min="4364" max="4364" width="13" customWidth="1"/>
    <col min="4609" max="4609" width="6.5703125" customWidth="1"/>
    <col min="4610" max="4610" width="20" customWidth="1"/>
    <col min="4611" max="4611" width="14.140625" customWidth="1"/>
    <col min="4612" max="4612" width="14.7109375" customWidth="1"/>
    <col min="4613" max="4613" width="13.140625" customWidth="1"/>
    <col min="4614" max="4614" width="19.85546875" customWidth="1"/>
    <col min="4615" max="4615" width="14.7109375" customWidth="1"/>
    <col min="4616" max="4616" width="15.42578125" customWidth="1"/>
    <col min="4617" max="4617" width="14.5703125" customWidth="1"/>
    <col min="4618" max="4618" width="16.5703125" customWidth="1"/>
    <col min="4619" max="4619" width="16.28515625" customWidth="1"/>
    <col min="4620" max="4620" width="13" customWidth="1"/>
    <col min="4865" max="4865" width="6.5703125" customWidth="1"/>
    <col min="4866" max="4866" width="20" customWidth="1"/>
    <col min="4867" max="4867" width="14.140625" customWidth="1"/>
    <col min="4868" max="4868" width="14.7109375" customWidth="1"/>
    <col min="4869" max="4869" width="13.140625" customWidth="1"/>
    <col min="4870" max="4870" width="19.85546875" customWidth="1"/>
    <col min="4871" max="4871" width="14.7109375" customWidth="1"/>
    <col min="4872" max="4872" width="15.42578125" customWidth="1"/>
    <col min="4873" max="4873" width="14.5703125" customWidth="1"/>
    <col min="4874" max="4874" width="16.5703125" customWidth="1"/>
    <col min="4875" max="4875" width="16.28515625" customWidth="1"/>
    <col min="4876" max="4876" width="13" customWidth="1"/>
    <col min="5121" max="5121" width="6.5703125" customWidth="1"/>
    <col min="5122" max="5122" width="20" customWidth="1"/>
    <col min="5123" max="5123" width="14.140625" customWidth="1"/>
    <col min="5124" max="5124" width="14.7109375" customWidth="1"/>
    <col min="5125" max="5125" width="13.140625" customWidth="1"/>
    <col min="5126" max="5126" width="19.85546875" customWidth="1"/>
    <col min="5127" max="5127" width="14.7109375" customWidth="1"/>
    <col min="5128" max="5128" width="15.42578125" customWidth="1"/>
    <col min="5129" max="5129" width="14.5703125" customWidth="1"/>
    <col min="5130" max="5130" width="16.5703125" customWidth="1"/>
    <col min="5131" max="5131" width="16.28515625" customWidth="1"/>
    <col min="5132" max="5132" width="13" customWidth="1"/>
    <col min="5377" max="5377" width="6.5703125" customWidth="1"/>
    <col min="5378" max="5378" width="20" customWidth="1"/>
    <col min="5379" max="5379" width="14.140625" customWidth="1"/>
    <col min="5380" max="5380" width="14.7109375" customWidth="1"/>
    <col min="5381" max="5381" width="13.140625" customWidth="1"/>
    <col min="5382" max="5382" width="19.85546875" customWidth="1"/>
    <col min="5383" max="5383" width="14.7109375" customWidth="1"/>
    <col min="5384" max="5384" width="15.42578125" customWidth="1"/>
    <col min="5385" max="5385" width="14.5703125" customWidth="1"/>
    <col min="5386" max="5386" width="16.5703125" customWidth="1"/>
    <col min="5387" max="5387" width="16.28515625" customWidth="1"/>
    <col min="5388" max="5388" width="13" customWidth="1"/>
    <col min="5633" max="5633" width="6.5703125" customWidth="1"/>
    <col min="5634" max="5634" width="20" customWidth="1"/>
    <col min="5635" max="5635" width="14.140625" customWidth="1"/>
    <col min="5636" max="5636" width="14.7109375" customWidth="1"/>
    <col min="5637" max="5637" width="13.140625" customWidth="1"/>
    <col min="5638" max="5638" width="19.85546875" customWidth="1"/>
    <col min="5639" max="5639" width="14.7109375" customWidth="1"/>
    <col min="5640" max="5640" width="15.42578125" customWidth="1"/>
    <col min="5641" max="5641" width="14.5703125" customWidth="1"/>
    <col min="5642" max="5642" width="16.5703125" customWidth="1"/>
    <col min="5643" max="5643" width="16.28515625" customWidth="1"/>
    <col min="5644" max="5644" width="13" customWidth="1"/>
    <col min="5889" max="5889" width="6.5703125" customWidth="1"/>
    <col min="5890" max="5890" width="20" customWidth="1"/>
    <col min="5891" max="5891" width="14.140625" customWidth="1"/>
    <col min="5892" max="5892" width="14.7109375" customWidth="1"/>
    <col min="5893" max="5893" width="13.140625" customWidth="1"/>
    <col min="5894" max="5894" width="19.85546875" customWidth="1"/>
    <col min="5895" max="5895" width="14.7109375" customWidth="1"/>
    <col min="5896" max="5896" width="15.42578125" customWidth="1"/>
    <col min="5897" max="5897" width="14.5703125" customWidth="1"/>
    <col min="5898" max="5898" width="16.5703125" customWidth="1"/>
    <col min="5899" max="5899" width="16.28515625" customWidth="1"/>
    <col min="5900" max="5900" width="13" customWidth="1"/>
    <col min="6145" max="6145" width="6.5703125" customWidth="1"/>
    <col min="6146" max="6146" width="20" customWidth="1"/>
    <col min="6147" max="6147" width="14.140625" customWidth="1"/>
    <col min="6148" max="6148" width="14.7109375" customWidth="1"/>
    <col min="6149" max="6149" width="13.140625" customWidth="1"/>
    <col min="6150" max="6150" width="19.85546875" customWidth="1"/>
    <col min="6151" max="6151" width="14.7109375" customWidth="1"/>
    <col min="6152" max="6152" width="15.42578125" customWidth="1"/>
    <col min="6153" max="6153" width="14.5703125" customWidth="1"/>
    <col min="6154" max="6154" width="16.5703125" customWidth="1"/>
    <col min="6155" max="6155" width="16.28515625" customWidth="1"/>
    <col min="6156" max="6156" width="13" customWidth="1"/>
    <col min="6401" max="6401" width="6.5703125" customWidth="1"/>
    <col min="6402" max="6402" width="20" customWidth="1"/>
    <col min="6403" max="6403" width="14.140625" customWidth="1"/>
    <col min="6404" max="6404" width="14.7109375" customWidth="1"/>
    <col min="6405" max="6405" width="13.140625" customWidth="1"/>
    <col min="6406" max="6406" width="19.85546875" customWidth="1"/>
    <col min="6407" max="6407" width="14.7109375" customWidth="1"/>
    <col min="6408" max="6408" width="15.42578125" customWidth="1"/>
    <col min="6409" max="6409" width="14.5703125" customWidth="1"/>
    <col min="6410" max="6410" width="16.5703125" customWidth="1"/>
    <col min="6411" max="6411" width="16.28515625" customWidth="1"/>
    <col min="6412" max="6412" width="13" customWidth="1"/>
    <col min="6657" max="6657" width="6.5703125" customWidth="1"/>
    <col min="6658" max="6658" width="20" customWidth="1"/>
    <col min="6659" max="6659" width="14.140625" customWidth="1"/>
    <col min="6660" max="6660" width="14.7109375" customWidth="1"/>
    <col min="6661" max="6661" width="13.140625" customWidth="1"/>
    <col min="6662" max="6662" width="19.85546875" customWidth="1"/>
    <col min="6663" max="6663" width="14.7109375" customWidth="1"/>
    <col min="6664" max="6664" width="15.42578125" customWidth="1"/>
    <col min="6665" max="6665" width="14.5703125" customWidth="1"/>
    <col min="6666" max="6666" width="16.5703125" customWidth="1"/>
    <col min="6667" max="6667" width="16.28515625" customWidth="1"/>
    <col min="6668" max="6668" width="13" customWidth="1"/>
    <col min="6913" max="6913" width="6.5703125" customWidth="1"/>
    <col min="6914" max="6914" width="20" customWidth="1"/>
    <col min="6915" max="6915" width="14.140625" customWidth="1"/>
    <col min="6916" max="6916" width="14.7109375" customWidth="1"/>
    <col min="6917" max="6917" width="13.140625" customWidth="1"/>
    <col min="6918" max="6918" width="19.85546875" customWidth="1"/>
    <col min="6919" max="6919" width="14.7109375" customWidth="1"/>
    <col min="6920" max="6920" width="15.42578125" customWidth="1"/>
    <col min="6921" max="6921" width="14.5703125" customWidth="1"/>
    <col min="6922" max="6922" width="16.5703125" customWidth="1"/>
    <col min="6923" max="6923" width="16.28515625" customWidth="1"/>
    <col min="6924" max="6924" width="13" customWidth="1"/>
    <col min="7169" max="7169" width="6.5703125" customWidth="1"/>
    <col min="7170" max="7170" width="20" customWidth="1"/>
    <col min="7171" max="7171" width="14.140625" customWidth="1"/>
    <col min="7172" max="7172" width="14.7109375" customWidth="1"/>
    <col min="7173" max="7173" width="13.140625" customWidth="1"/>
    <col min="7174" max="7174" width="19.85546875" customWidth="1"/>
    <col min="7175" max="7175" width="14.7109375" customWidth="1"/>
    <col min="7176" max="7176" width="15.42578125" customWidth="1"/>
    <col min="7177" max="7177" width="14.5703125" customWidth="1"/>
    <col min="7178" max="7178" width="16.5703125" customWidth="1"/>
    <col min="7179" max="7179" width="16.28515625" customWidth="1"/>
    <col min="7180" max="7180" width="13" customWidth="1"/>
    <col min="7425" max="7425" width="6.5703125" customWidth="1"/>
    <col min="7426" max="7426" width="20" customWidth="1"/>
    <col min="7427" max="7427" width="14.140625" customWidth="1"/>
    <col min="7428" max="7428" width="14.7109375" customWidth="1"/>
    <col min="7429" max="7429" width="13.140625" customWidth="1"/>
    <col min="7430" max="7430" width="19.85546875" customWidth="1"/>
    <col min="7431" max="7431" width="14.7109375" customWidth="1"/>
    <col min="7432" max="7432" width="15.42578125" customWidth="1"/>
    <col min="7433" max="7433" width="14.5703125" customWidth="1"/>
    <col min="7434" max="7434" width="16.5703125" customWidth="1"/>
    <col min="7435" max="7435" width="16.28515625" customWidth="1"/>
    <col min="7436" max="7436" width="13" customWidth="1"/>
    <col min="7681" max="7681" width="6.5703125" customWidth="1"/>
    <col min="7682" max="7682" width="20" customWidth="1"/>
    <col min="7683" max="7683" width="14.140625" customWidth="1"/>
    <col min="7684" max="7684" width="14.7109375" customWidth="1"/>
    <col min="7685" max="7685" width="13.140625" customWidth="1"/>
    <col min="7686" max="7686" width="19.85546875" customWidth="1"/>
    <col min="7687" max="7687" width="14.7109375" customWidth="1"/>
    <col min="7688" max="7688" width="15.42578125" customWidth="1"/>
    <col min="7689" max="7689" width="14.5703125" customWidth="1"/>
    <col min="7690" max="7690" width="16.5703125" customWidth="1"/>
    <col min="7691" max="7691" width="16.28515625" customWidth="1"/>
    <col min="7692" max="7692" width="13" customWidth="1"/>
    <col min="7937" max="7937" width="6.5703125" customWidth="1"/>
    <col min="7938" max="7938" width="20" customWidth="1"/>
    <col min="7939" max="7939" width="14.140625" customWidth="1"/>
    <col min="7940" max="7940" width="14.7109375" customWidth="1"/>
    <col min="7941" max="7941" width="13.140625" customWidth="1"/>
    <col min="7942" max="7942" width="19.85546875" customWidth="1"/>
    <col min="7943" max="7943" width="14.7109375" customWidth="1"/>
    <col min="7944" max="7944" width="15.42578125" customWidth="1"/>
    <col min="7945" max="7945" width="14.5703125" customWidth="1"/>
    <col min="7946" max="7946" width="16.5703125" customWidth="1"/>
    <col min="7947" max="7947" width="16.28515625" customWidth="1"/>
    <col min="7948" max="7948" width="13" customWidth="1"/>
    <col min="8193" max="8193" width="6.5703125" customWidth="1"/>
    <col min="8194" max="8194" width="20" customWidth="1"/>
    <col min="8195" max="8195" width="14.140625" customWidth="1"/>
    <col min="8196" max="8196" width="14.7109375" customWidth="1"/>
    <col min="8197" max="8197" width="13.140625" customWidth="1"/>
    <col min="8198" max="8198" width="19.85546875" customWidth="1"/>
    <col min="8199" max="8199" width="14.7109375" customWidth="1"/>
    <col min="8200" max="8200" width="15.42578125" customWidth="1"/>
    <col min="8201" max="8201" width="14.5703125" customWidth="1"/>
    <col min="8202" max="8202" width="16.5703125" customWidth="1"/>
    <col min="8203" max="8203" width="16.28515625" customWidth="1"/>
    <col min="8204" max="8204" width="13" customWidth="1"/>
    <col min="8449" max="8449" width="6.5703125" customWidth="1"/>
    <col min="8450" max="8450" width="20" customWidth="1"/>
    <col min="8451" max="8451" width="14.140625" customWidth="1"/>
    <col min="8452" max="8452" width="14.7109375" customWidth="1"/>
    <col min="8453" max="8453" width="13.140625" customWidth="1"/>
    <col min="8454" max="8454" width="19.85546875" customWidth="1"/>
    <col min="8455" max="8455" width="14.7109375" customWidth="1"/>
    <col min="8456" max="8456" width="15.42578125" customWidth="1"/>
    <col min="8457" max="8457" width="14.5703125" customWidth="1"/>
    <col min="8458" max="8458" width="16.5703125" customWidth="1"/>
    <col min="8459" max="8459" width="16.28515625" customWidth="1"/>
    <col min="8460" max="8460" width="13" customWidth="1"/>
    <col min="8705" max="8705" width="6.5703125" customWidth="1"/>
    <col min="8706" max="8706" width="20" customWidth="1"/>
    <col min="8707" max="8707" width="14.140625" customWidth="1"/>
    <col min="8708" max="8708" width="14.7109375" customWidth="1"/>
    <col min="8709" max="8709" width="13.140625" customWidth="1"/>
    <col min="8710" max="8710" width="19.85546875" customWidth="1"/>
    <col min="8711" max="8711" width="14.7109375" customWidth="1"/>
    <col min="8712" max="8712" width="15.42578125" customWidth="1"/>
    <col min="8713" max="8713" width="14.5703125" customWidth="1"/>
    <col min="8714" max="8714" width="16.5703125" customWidth="1"/>
    <col min="8715" max="8715" width="16.28515625" customWidth="1"/>
    <col min="8716" max="8716" width="13" customWidth="1"/>
    <col min="8961" max="8961" width="6.5703125" customWidth="1"/>
    <col min="8962" max="8962" width="20" customWidth="1"/>
    <col min="8963" max="8963" width="14.140625" customWidth="1"/>
    <col min="8964" max="8964" width="14.7109375" customWidth="1"/>
    <col min="8965" max="8965" width="13.140625" customWidth="1"/>
    <col min="8966" max="8966" width="19.85546875" customWidth="1"/>
    <col min="8967" max="8967" width="14.7109375" customWidth="1"/>
    <col min="8968" max="8968" width="15.42578125" customWidth="1"/>
    <col min="8969" max="8969" width="14.5703125" customWidth="1"/>
    <col min="8970" max="8970" width="16.5703125" customWidth="1"/>
    <col min="8971" max="8971" width="16.28515625" customWidth="1"/>
    <col min="8972" max="8972" width="13" customWidth="1"/>
    <col min="9217" max="9217" width="6.5703125" customWidth="1"/>
    <col min="9218" max="9218" width="20" customWidth="1"/>
    <col min="9219" max="9219" width="14.140625" customWidth="1"/>
    <col min="9220" max="9220" width="14.7109375" customWidth="1"/>
    <col min="9221" max="9221" width="13.140625" customWidth="1"/>
    <col min="9222" max="9222" width="19.85546875" customWidth="1"/>
    <col min="9223" max="9223" width="14.7109375" customWidth="1"/>
    <col min="9224" max="9224" width="15.42578125" customWidth="1"/>
    <col min="9225" max="9225" width="14.5703125" customWidth="1"/>
    <col min="9226" max="9226" width="16.5703125" customWidth="1"/>
    <col min="9227" max="9227" width="16.28515625" customWidth="1"/>
    <col min="9228" max="9228" width="13" customWidth="1"/>
    <col min="9473" max="9473" width="6.5703125" customWidth="1"/>
    <col min="9474" max="9474" width="20" customWidth="1"/>
    <col min="9475" max="9475" width="14.140625" customWidth="1"/>
    <col min="9476" max="9476" width="14.7109375" customWidth="1"/>
    <col min="9477" max="9477" width="13.140625" customWidth="1"/>
    <col min="9478" max="9478" width="19.85546875" customWidth="1"/>
    <col min="9479" max="9479" width="14.7109375" customWidth="1"/>
    <col min="9480" max="9480" width="15.42578125" customWidth="1"/>
    <col min="9481" max="9481" width="14.5703125" customWidth="1"/>
    <col min="9482" max="9482" width="16.5703125" customWidth="1"/>
    <col min="9483" max="9483" width="16.28515625" customWidth="1"/>
    <col min="9484" max="9484" width="13" customWidth="1"/>
    <col min="9729" max="9729" width="6.5703125" customWidth="1"/>
    <col min="9730" max="9730" width="20" customWidth="1"/>
    <col min="9731" max="9731" width="14.140625" customWidth="1"/>
    <col min="9732" max="9732" width="14.7109375" customWidth="1"/>
    <col min="9733" max="9733" width="13.140625" customWidth="1"/>
    <col min="9734" max="9734" width="19.85546875" customWidth="1"/>
    <col min="9735" max="9735" width="14.7109375" customWidth="1"/>
    <col min="9736" max="9736" width="15.42578125" customWidth="1"/>
    <col min="9737" max="9737" width="14.5703125" customWidth="1"/>
    <col min="9738" max="9738" width="16.5703125" customWidth="1"/>
    <col min="9739" max="9739" width="16.28515625" customWidth="1"/>
    <col min="9740" max="9740" width="13" customWidth="1"/>
    <col min="9985" max="9985" width="6.5703125" customWidth="1"/>
    <col min="9986" max="9986" width="20" customWidth="1"/>
    <col min="9987" max="9987" width="14.140625" customWidth="1"/>
    <col min="9988" max="9988" width="14.7109375" customWidth="1"/>
    <col min="9989" max="9989" width="13.140625" customWidth="1"/>
    <col min="9990" max="9990" width="19.85546875" customWidth="1"/>
    <col min="9991" max="9991" width="14.7109375" customWidth="1"/>
    <col min="9992" max="9992" width="15.42578125" customWidth="1"/>
    <col min="9993" max="9993" width="14.5703125" customWidth="1"/>
    <col min="9994" max="9994" width="16.5703125" customWidth="1"/>
    <col min="9995" max="9995" width="16.28515625" customWidth="1"/>
    <col min="9996" max="9996" width="13" customWidth="1"/>
    <col min="10241" max="10241" width="6.5703125" customWidth="1"/>
    <col min="10242" max="10242" width="20" customWidth="1"/>
    <col min="10243" max="10243" width="14.140625" customWidth="1"/>
    <col min="10244" max="10244" width="14.7109375" customWidth="1"/>
    <col min="10245" max="10245" width="13.140625" customWidth="1"/>
    <col min="10246" max="10246" width="19.85546875" customWidth="1"/>
    <col min="10247" max="10247" width="14.7109375" customWidth="1"/>
    <col min="10248" max="10248" width="15.42578125" customWidth="1"/>
    <col min="10249" max="10249" width="14.5703125" customWidth="1"/>
    <col min="10250" max="10250" width="16.5703125" customWidth="1"/>
    <col min="10251" max="10251" width="16.28515625" customWidth="1"/>
    <col min="10252" max="10252" width="13" customWidth="1"/>
    <col min="10497" max="10497" width="6.5703125" customWidth="1"/>
    <col min="10498" max="10498" width="20" customWidth="1"/>
    <col min="10499" max="10499" width="14.140625" customWidth="1"/>
    <col min="10500" max="10500" width="14.7109375" customWidth="1"/>
    <col min="10501" max="10501" width="13.140625" customWidth="1"/>
    <col min="10502" max="10502" width="19.85546875" customWidth="1"/>
    <col min="10503" max="10503" width="14.7109375" customWidth="1"/>
    <col min="10504" max="10504" width="15.42578125" customWidth="1"/>
    <col min="10505" max="10505" width="14.5703125" customWidth="1"/>
    <col min="10506" max="10506" width="16.5703125" customWidth="1"/>
    <col min="10507" max="10507" width="16.28515625" customWidth="1"/>
    <col min="10508" max="10508" width="13" customWidth="1"/>
    <col min="10753" max="10753" width="6.5703125" customWidth="1"/>
    <col min="10754" max="10754" width="20" customWidth="1"/>
    <col min="10755" max="10755" width="14.140625" customWidth="1"/>
    <col min="10756" max="10756" width="14.7109375" customWidth="1"/>
    <col min="10757" max="10757" width="13.140625" customWidth="1"/>
    <col min="10758" max="10758" width="19.85546875" customWidth="1"/>
    <col min="10759" max="10759" width="14.7109375" customWidth="1"/>
    <col min="10760" max="10760" width="15.42578125" customWidth="1"/>
    <col min="10761" max="10761" width="14.5703125" customWidth="1"/>
    <col min="10762" max="10762" width="16.5703125" customWidth="1"/>
    <col min="10763" max="10763" width="16.28515625" customWidth="1"/>
    <col min="10764" max="10764" width="13" customWidth="1"/>
    <col min="11009" max="11009" width="6.5703125" customWidth="1"/>
    <col min="11010" max="11010" width="20" customWidth="1"/>
    <col min="11011" max="11011" width="14.140625" customWidth="1"/>
    <col min="11012" max="11012" width="14.7109375" customWidth="1"/>
    <col min="11013" max="11013" width="13.140625" customWidth="1"/>
    <col min="11014" max="11014" width="19.85546875" customWidth="1"/>
    <col min="11015" max="11015" width="14.7109375" customWidth="1"/>
    <col min="11016" max="11016" width="15.42578125" customWidth="1"/>
    <col min="11017" max="11017" width="14.5703125" customWidth="1"/>
    <col min="11018" max="11018" width="16.5703125" customWidth="1"/>
    <col min="11019" max="11019" width="16.28515625" customWidth="1"/>
    <col min="11020" max="11020" width="13" customWidth="1"/>
    <col min="11265" max="11265" width="6.5703125" customWidth="1"/>
    <col min="11266" max="11266" width="20" customWidth="1"/>
    <col min="11267" max="11267" width="14.140625" customWidth="1"/>
    <col min="11268" max="11268" width="14.7109375" customWidth="1"/>
    <col min="11269" max="11269" width="13.140625" customWidth="1"/>
    <col min="11270" max="11270" width="19.85546875" customWidth="1"/>
    <col min="11271" max="11271" width="14.7109375" customWidth="1"/>
    <col min="11272" max="11272" width="15.42578125" customWidth="1"/>
    <col min="11273" max="11273" width="14.5703125" customWidth="1"/>
    <col min="11274" max="11274" width="16.5703125" customWidth="1"/>
    <col min="11275" max="11275" width="16.28515625" customWidth="1"/>
    <col min="11276" max="11276" width="13" customWidth="1"/>
    <col min="11521" max="11521" width="6.5703125" customWidth="1"/>
    <col min="11522" max="11522" width="20" customWidth="1"/>
    <col min="11523" max="11523" width="14.140625" customWidth="1"/>
    <col min="11524" max="11524" width="14.7109375" customWidth="1"/>
    <col min="11525" max="11525" width="13.140625" customWidth="1"/>
    <col min="11526" max="11526" width="19.85546875" customWidth="1"/>
    <col min="11527" max="11527" width="14.7109375" customWidth="1"/>
    <col min="11528" max="11528" width="15.42578125" customWidth="1"/>
    <col min="11529" max="11529" width="14.5703125" customWidth="1"/>
    <col min="11530" max="11530" width="16.5703125" customWidth="1"/>
    <col min="11531" max="11531" width="16.28515625" customWidth="1"/>
    <col min="11532" max="11532" width="13" customWidth="1"/>
    <col min="11777" max="11777" width="6.5703125" customWidth="1"/>
    <col min="11778" max="11778" width="20" customWidth="1"/>
    <col min="11779" max="11779" width="14.140625" customWidth="1"/>
    <col min="11780" max="11780" width="14.7109375" customWidth="1"/>
    <col min="11781" max="11781" width="13.140625" customWidth="1"/>
    <col min="11782" max="11782" width="19.85546875" customWidth="1"/>
    <col min="11783" max="11783" width="14.7109375" customWidth="1"/>
    <col min="11784" max="11784" width="15.42578125" customWidth="1"/>
    <col min="11785" max="11785" width="14.5703125" customWidth="1"/>
    <col min="11786" max="11786" width="16.5703125" customWidth="1"/>
    <col min="11787" max="11787" width="16.28515625" customWidth="1"/>
    <col min="11788" max="11788" width="13" customWidth="1"/>
    <col min="12033" max="12033" width="6.5703125" customWidth="1"/>
    <col min="12034" max="12034" width="20" customWidth="1"/>
    <col min="12035" max="12035" width="14.140625" customWidth="1"/>
    <col min="12036" max="12036" width="14.7109375" customWidth="1"/>
    <col min="12037" max="12037" width="13.140625" customWidth="1"/>
    <col min="12038" max="12038" width="19.85546875" customWidth="1"/>
    <col min="12039" max="12039" width="14.7109375" customWidth="1"/>
    <col min="12040" max="12040" width="15.42578125" customWidth="1"/>
    <col min="12041" max="12041" width="14.5703125" customWidth="1"/>
    <col min="12042" max="12042" width="16.5703125" customWidth="1"/>
    <col min="12043" max="12043" width="16.28515625" customWidth="1"/>
    <col min="12044" max="12044" width="13" customWidth="1"/>
    <col min="12289" max="12289" width="6.5703125" customWidth="1"/>
    <col min="12290" max="12290" width="20" customWidth="1"/>
    <col min="12291" max="12291" width="14.140625" customWidth="1"/>
    <col min="12292" max="12292" width="14.7109375" customWidth="1"/>
    <col min="12293" max="12293" width="13.140625" customWidth="1"/>
    <col min="12294" max="12294" width="19.85546875" customWidth="1"/>
    <col min="12295" max="12295" width="14.7109375" customWidth="1"/>
    <col min="12296" max="12296" width="15.42578125" customWidth="1"/>
    <col min="12297" max="12297" width="14.5703125" customWidth="1"/>
    <col min="12298" max="12298" width="16.5703125" customWidth="1"/>
    <col min="12299" max="12299" width="16.28515625" customWidth="1"/>
    <col min="12300" max="12300" width="13" customWidth="1"/>
    <col min="12545" max="12545" width="6.5703125" customWidth="1"/>
    <col min="12546" max="12546" width="20" customWidth="1"/>
    <col min="12547" max="12547" width="14.140625" customWidth="1"/>
    <col min="12548" max="12548" width="14.7109375" customWidth="1"/>
    <col min="12549" max="12549" width="13.140625" customWidth="1"/>
    <col min="12550" max="12550" width="19.85546875" customWidth="1"/>
    <col min="12551" max="12551" width="14.7109375" customWidth="1"/>
    <col min="12552" max="12552" width="15.42578125" customWidth="1"/>
    <col min="12553" max="12553" width="14.5703125" customWidth="1"/>
    <col min="12554" max="12554" width="16.5703125" customWidth="1"/>
    <col min="12555" max="12555" width="16.28515625" customWidth="1"/>
    <col min="12556" max="12556" width="13" customWidth="1"/>
    <col min="12801" max="12801" width="6.5703125" customWidth="1"/>
    <col min="12802" max="12802" width="20" customWidth="1"/>
    <col min="12803" max="12803" width="14.140625" customWidth="1"/>
    <col min="12804" max="12804" width="14.7109375" customWidth="1"/>
    <col min="12805" max="12805" width="13.140625" customWidth="1"/>
    <col min="12806" max="12806" width="19.85546875" customWidth="1"/>
    <col min="12807" max="12807" width="14.7109375" customWidth="1"/>
    <col min="12808" max="12808" width="15.42578125" customWidth="1"/>
    <col min="12809" max="12809" width="14.5703125" customWidth="1"/>
    <col min="12810" max="12810" width="16.5703125" customWidth="1"/>
    <col min="12811" max="12811" width="16.28515625" customWidth="1"/>
    <col min="12812" max="12812" width="13" customWidth="1"/>
    <col min="13057" max="13057" width="6.5703125" customWidth="1"/>
    <col min="13058" max="13058" width="20" customWidth="1"/>
    <col min="13059" max="13059" width="14.140625" customWidth="1"/>
    <col min="13060" max="13060" width="14.7109375" customWidth="1"/>
    <col min="13061" max="13061" width="13.140625" customWidth="1"/>
    <col min="13062" max="13062" width="19.85546875" customWidth="1"/>
    <col min="13063" max="13063" width="14.7109375" customWidth="1"/>
    <col min="13064" max="13064" width="15.42578125" customWidth="1"/>
    <col min="13065" max="13065" width="14.5703125" customWidth="1"/>
    <col min="13066" max="13066" width="16.5703125" customWidth="1"/>
    <col min="13067" max="13067" width="16.28515625" customWidth="1"/>
    <col min="13068" max="13068" width="13" customWidth="1"/>
    <col min="13313" max="13313" width="6.5703125" customWidth="1"/>
    <col min="13314" max="13314" width="20" customWidth="1"/>
    <col min="13315" max="13315" width="14.140625" customWidth="1"/>
    <col min="13316" max="13316" width="14.7109375" customWidth="1"/>
    <col min="13317" max="13317" width="13.140625" customWidth="1"/>
    <col min="13318" max="13318" width="19.85546875" customWidth="1"/>
    <col min="13319" max="13319" width="14.7109375" customWidth="1"/>
    <col min="13320" max="13320" width="15.42578125" customWidth="1"/>
    <col min="13321" max="13321" width="14.5703125" customWidth="1"/>
    <col min="13322" max="13322" width="16.5703125" customWidth="1"/>
    <col min="13323" max="13323" width="16.28515625" customWidth="1"/>
    <col min="13324" max="13324" width="13" customWidth="1"/>
    <col min="13569" max="13569" width="6.5703125" customWidth="1"/>
    <col min="13570" max="13570" width="20" customWidth="1"/>
    <col min="13571" max="13571" width="14.140625" customWidth="1"/>
    <col min="13572" max="13572" width="14.7109375" customWidth="1"/>
    <col min="13573" max="13573" width="13.140625" customWidth="1"/>
    <col min="13574" max="13574" width="19.85546875" customWidth="1"/>
    <col min="13575" max="13575" width="14.7109375" customWidth="1"/>
    <col min="13576" max="13576" width="15.42578125" customWidth="1"/>
    <col min="13577" max="13577" width="14.5703125" customWidth="1"/>
    <col min="13578" max="13578" width="16.5703125" customWidth="1"/>
    <col min="13579" max="13579" width="16.28515625" customWidth="1"/>
    <col min="13580" max="13580" width="13" customWidth="1"/>
    <col min="13825" max="13825" width="6.5703125" customWidth="1"/>
    <col min="13826" max="13826" width="20" customWidth="1"/>
    <col min="13827" max="13827" width="14.140625" customWidth="1"/>
    <col min="13828" max="13828" width="14.7109375" customWidth="1"/>
    <col min="13829" max="13829" width="13.140625" customWidth="1"/>
    <col min="13830" max="13830" width="19.85546875" customWidth="1"/>
    <col min="13831" max="13831" width="14.7109375" customWidth="1"/>
    <col min="13832" max="13832" width="15.42578125" customWidth="1"/>
    <col min="13833" max="13833" width="14.5703125" customWidth="1"/>
    <col min="13834" max="13834" width="16.5703125" customWidth="1"/>
    <col min="13835" max="13835" width="16.28515625" customWidth="1"/>
    <col min="13836" max="13836" width="13" customWidth="1"/>
    <col min="14081" max="14081" width="6.5703125" customWidth="1"/>
    <col min="14082" max="14082" width="20" customWidth="1"/>
    <col min="14083" max="14083" width="14.140625" customWidth="1"/>
    <col min="14084" max="14084" width="14.7109375" customWidth="1"/>
    <col min="14085" max="14085" width="13.140625" customWidth="1"/>
    <col min="14086" max="14086" width="19.85546875" customWidth="1"/>
    <col min="14087" max="14087" width="14.7109375" customWidth="1"/>
    <col min="14088" max="14088" width="15.42578125" customWidth="1"/>
    <col min="14089" max="14089" width="14.5703125" customWidth="1"/>
    <col min="14090" max="14090" width="16.5703125" customWidth="1"/>
    <col min="14091" max="14091" width="16.28515625" customWidth="1"/>
    <col min="14092" max="14092" width="13" customWidth="1"/>
    <col min="14337" max="14337" width="6.5703125" customWidth="1"/>
    <col min="14338" max="14338" width="20" customWidth="1"/>
    <col min="14339" max="14339" width="14.140625" customWidth="1"/>
    <col min="14340" max="14340" width="14.7109375" customWidth="1"/>
    <col min="14341" max="14341" width="13.140625" customWidth="1"/>
    <col min="14342" max="14342" width="19.85546875" customWidth="1"/>
    <col min="14343" max="14343" width="14.7109375" customWidth="1"/>
    <col min="14344" max="14344" width="15.42578125" customWidth="1"/>
    <col min="14345" max="14345" width="14.5703125" customWidth="1"/>
    <col min="14346" max="14346" width="16.5703125" customWidth="1"/>
    <col min="14347" max="14347" width="16.28515625" customWidth="1"/>
    <col min="14348" max="14348" width="13" customWidth="1"/>
    <col min="14593" max="14593" width="6.5703125" customWidth="1"/>
    <col min="14594" max="14594" width="20" customWidth="1"/>
    <col min="14595" max="14595" width="14.140625" customWidth="1"/>
    <col min="14596" max="14596" width="14.7109375" customWidth="1"/>
    <col min="14597" max="14597" width="13.140625" customWidth="1"/>
    <col min="14598" max="14598" width="19.85546875" customWidth="1"/>
    <col min="14599" max="14599" width="14.7109375" customWidth="1"/>
    <col min="14600" max="14600" width="15.42578125" customWidth="1"/>
    <col min="14601" max="14601" width="14.5703125" customWidth="1"/>
    <col min="14602" max="14602" width="16.5703125" customWidth="1"/>
    <col min="14603" max="14603" width="16.28515625" customWidth="1"/>
    <col min="14604" max="14604" width="13" customWidth="1"/>
    <col min="14849" max="14849" width="6.5703125" customWidth="1"/>
    <col min="14850" max="14850" width="20" customWidth="1"/>
    <col min="14851" max="14851" width="14.140625" customWidth="1"/>
    <col min="14852" max="14852" width="14.7109375" customWidth="1"/>
    <col min="14853" max="14853" width="13.140625" customWidth="1"/>
    <col min="14854" max="14854" width="19.85546875" customWidth="1"/>
    <col min="14855" max="14855" width="14.7109375" customWidth="1"/>
    <col min="14856" max="14856" width="15.42578125" customWidth="1"/>
    <col min="14857" max="14857" width="14.5703125" customWidth="1"/>
    <col min="14858" max="14858" width="16.5703125" customWidth="1"/>
    <col min="14859" max="14859" width="16.28515625" customWidth="1"/>
    <col min="14860" max="14860" width="13" customWidth="1"/>
    <col min="15105" max="15105" width="6.5703125" customWidth="1"/>
    <col min="15106" max="15106" width="20" customWidth="1"/>
    <col min="15107" max="15107" width="14.140625" customWidth="1"/>
    <col min="15108" max="15108" width="14.7109375" customWidth="1"/>
    <col min="15109" max="15109" width="13.140625" customWidth="1"/>
    <col min="15110" max="15110" width="19.85546875" customWidth="1"/>
    <col min="15111" max="15111" width="14.7109375" customWidth="1"/>
    <col min="15112" max="15112" width="15.42578125" customWidth="1"/>
    <col min="15113" max="15113" width="14.5703125" customWidth="1"/>
    <col min="15114" max="15114" width="16.5703125" customWidth="1"/>
    <col min="15115" max="15115" width="16.28515625" customWidth="1"/>
    <col min="15116" max="15116" width="13" customWidth="1"/>
    <col min="15361" max="15361" width="6.5703125" customWidth="1"/>
    <col min="15362" max="15362" width="20" customWidth="1"/>
    <col min="15363" max="15363" width="14.140625" customWidth="1"/>
    <col min="15364" max="15364" width="14.7109375" customWidth="1"/>
    <col min="15365" max="15365" width="13.140625" customWidth="1"/>
    <col min="15366" max="15366" width="19.85546875" customWidth="1"/>
    <col min="15367" max="15367" width="14.7109375" customWidth="1"/>
    <col min="15368" max="15368" width="15.42578125" customWidth="1"/>
    <col min="15369" max="15369" width="14.5703125" customWidth="1"/>
    <col min="15370" max="15370" width="16.5703125" customWidth="1"/>
    <col min="15371" max="15371" width="16.28515625" customWidth="1"/>
    <col min="15372" max="15372" width="13" customWidth="1"/>
    <col min="15617" max="15617" width="6.5703125" customWidth="1"/>
    <col min="15618" max="15618" width="20" customWidth="1"/>
    <col min="15619" max="15619" width="14.140625" customWidth="1"/>
    <col min="15620" max="15620" width="14.7109375" customWidth="1"/>
    <col min="15621" max="15621" width="13.140625" customWidth="1"/>
    <col min="15622" max="15622" width="19.85546875" customWidth="1"/>
    <col min="15623" max="15623" width="14.7109375" customWidth="1"/>
    <col min="15624" max="15624" width="15.42578125" customWidth="1"/>
    <col min="15625" max="15625" width="14.5703125" customWidth="1"/>
    <col min="15626" max="15626" width="16.5703125" customWidth="1"/>
    <col min="15627" max="15627" width="16.28515625" customWidth="1"/>
    <col min="15628" max="15628" width="13" customWidth="1"/>
    <col min="15873" max="15873" width="6.5703125" customWidth="1"/>
    <col min="15874" max="15874" width="20" customWidth="1"/>
    <col min="15875" max="15875" width="14.140625" customWidth="1"/>
    <col min="15876" max="15876" width="14.7109375" customWidth="1"/>
    <col min="15877" max="15877" width="13.140625" customWidth="1"/>
    <col min="15878" max="15878" width="19.85546875" customWidth="1"/>
    <col min="15879" max="15879" width="14.7109375" customWidth="1"/>
    <col min="15880" max="15880" width="15.42578125" customWidth="1"/>
    <col min="15881" max="15881" width="14.5703125" customWidth="1"/>
    <col min="15882" max="15882" width="16.5703125" customWidth="1"/>
    <col min="15883" max="15883" width="16.28515625" customWidth="1"/>
    <col min="15884" max="15884" width="13" customWidth="1"/>
    <col min="16129" max="16129" width="6.5703125" customWidth="1"/>
    <col min="16130" max="16130" width="20" customWidth="1"/>
    <col min="16131" max="16131" width="14.140625" customWidth="1"/>
    <col min="16132" max="16132" width="14.7109375" customWidth="1"/>
    <col min="16133" max="16133" width="13.140625" customWidth="1"/>
    <col min="16134" max="16134" width="19.85546875" customWidth="1"/>
    <col min="16135" max="16135" width="14.7109375" customWidth="1"/>
    <col min="16136" max="16136" width="15.42578125" customWidth="1"/>
    <col min="16137" max="16137" width="14.5703125" customWidth="1"/>
    <col min="16138" max="16138" width="16.5703125" customWidth="1"/>
    <col min="16139" max="16139" width="16.28515625" customWidth="1"/>
    <col min="16140" max="16140" width="13" customWidth="1"/>
  </cols>
  <sheetData>
    <row r="1" spans="1:16" x14ac:dyDescent="0.25">
      <c r="L1" s="1"/>
    </row>
    <row r="2" spans="1:16" x14ac:dyDescent="0.25">
      <c r="L2" s="2"/>
    </row>
    <row r="3" spans="1:16" ht="60.75" customHeight="1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6" ht="47.25" customHeight="1" x14ac:dyDescent="0.25">
      <c r="A5" s="21" t="s">
        <v>1</v>
      </c>
      <c r="B5" s="21" t="s">
        <v>2</v>
      </c>
      <c r="C5" s="23" t="s">
        <v>111</v>
      </c>
      <c r="D5" s="24"/>
      <c r="E5" s="24"/>
      <c r="F5" s="25"/>
      <c r="G5" s="23" t="s">
        <v>3</v>
      </c>
      <c r="H5" s="24"/>
      <c r="I5" s="25"/>
      <c r="J5" s="26" t="s">
        <v>4</v>
      </c>
      <c r="K5" s="27"/>
      <c r="L5" s="28"/>
    </row>
    <row r="6" spans="1:16" ht="110.25" customHeight="1" x14ac:dyDescent="0.25">
      <c r="A6" s="22"/>
      <c r="B6" s="22"/>
      <c r="C6" s="3" t="s">
        <v>5</v>
      </c>
      <c r="D6" s="3" t="s">
        <v>6</v>
      </c>
      <c r="E6" s="3" t="s">
        <v>7</v>
      </c>
      <c r="F6" s="3" t="s">
        <v>8</v>
      </c>
      <c r="G6" s="3" t="s">
        <v>5</v>
      </c>
      <c r="H6" s="3" t="s">
        <v>9</v>
      </c>
      <c r="I6" s="3" t="s">
        <v>7</v>
      </c>
      <c r="J6" s="3" t="s">
        <v>5</v>
      </c>
      <c r="K6" s="3" t="s">
        <v>9</v>
      </c>
      <c r="L6" s="3" t="s">
        <v>7</v>
      </c>
    </row>
    <row r="7" spans="1:16" ht="15" customHeight="1" x14ac:dyDescent="0.25">
      <c r="A7" s="4">
        <v>1</v>
      </c>
      <c r="B7" s="4">
        <v>2</v>
      </c>
      <c r="C7" s="5">
        <v>3</v>
      </c>
      <c r="D7" s="5">
        <v>4</v>
      </c>
      <c r="E7" s="5">
        <v>5</v>
      </c>
      <c r="F7" s="5">
        <v>6</v>
      </c>
      <c r="G7" s="5" t="s">
        <v>10</v>
      </c>
      <c r="H7" s="5" t="s">
        <v>11</v>
      </c>
      <c r="I7" s="5" t="s">
        <v>12</v>
      </c>
      <c r="J7" s="5">
        <v>10</v>
      </c>
      <c r="K7" s="5">
        <v>11</v>
      </c>
      <c r="L7" s="5">
        <v>12</v>
      </c>
    </row>
    <row r="8" spans="1:16" ht="31.5" customHeight="1" x14ac:dyDescent="0.35">
      <c r="A8" s="6">
        <v>1</v>
      </c>
      <c r="B8" s="7" t="s">
        <v>18</v>
      </c>
      <c r="C8" s="8"/>
      <c r="D8" s="8"/>
      <c r="E8" s="8"/>
      <c r="F8" s="8"/>
      <c r="G8" s="15"/>
      <c r="H8" s="15"/>
      <c r="I8" s="15"/>
      <c r="J8" s="9"/>
      <c r="K8" s="9"/>
      <c r="L8" s="9"/>
    </row>
    <row r="9" spans="1:16" ht="27" customHeight="1" x14ac:dyDescent="0.25">
      <c r="A9" s="10" t="s">
        <v>13</v>
      </c>
      <c r="B9" s="14" t="s">
        <v>64</v>
      </c>
      <c r="C9" s="11">
        <v>63036.67</v>
      </c>
      <c r="D9" s="11">
        <v>60671.67</v>
      </c>
      <c r="E9" s="11">
        <v>52350</v>
      </c>
      <c r="F9" s="11">
        <v>32686.880000000001</v>
      </c>
      <c r="G9" s="16">
        <f>C9/F9</f>
        <v>1.9285006706054537</v>
      </c>
      <c r="H9" s="16">
        <f>D9/F9</f>
        <v>1.8561474818030965</v>
      </c>
      <c r="I9" s="16">
        <f>E9/F9</f>
        <v>1.6015600142931965</v>
      </c>
      <c r="J9" s="13">
        <v>4.9000000000000004</v>
      </c>
      <c r="K9" s="13">
        <v>2.8</v>
      </c>
      <c r="L9" s="13">
        <v>3.1</v>
      </c>
      <c r="M9" s="12"/>
      <c r="N9" s="12"/>
      <c r="O9" s="12"/>
      <c r="P9" s="12"/>
    </row>
    <row r="10" spans="1:16" ht="27" customHeight="1" x14ac:dyDescent="0.25">
      <c r="A10" s="10" t="s">
        <v>14</v>
      </c>
      <c r="B10" s="14" t="s">
        <v>103</v>
      </c>
      <c r="C10" s="11">
        <v>57124.17</v>
      </c>
      <c r="D10" s="11">
        <v>70700</v>
      </c>
      <c r="E10" s="11">
        <v>56940.83</v>
      </c>
      <c r="F10" s="11">
        <v>26270.17</v>
      </c>
      <c r="G10" s="16">
        <f t="shared" ref="G10:G55" si="0">C10/F10</f>
        <v>2.1744880219655984</v>
      </c>
      <c r="H10" s="16">
        <f t="shared" ref="H10:H55" si="1">D10/F10</f>
        <v>2.6912654162496858</v>
      </c>
      <c r="I10" s="16">
        <f t="shared" ref="I10:I55" si="2">E10/F10</f>
        <v>2.167509003558028</v>
      </c>
      <c r="J10" s="13">
        <v>4.9000000000000004</v>
      </c>
      <c r="K10" s="13">
        <v>2.8</v>
      </c>
      <c r="L10" s="13">
        <v>3.1</v>
      </c>
      <c r="M10" s="12"/>
      <c r="N10" s="12"/>
      <c r="O10" s="12"/>
      <c r="P10" s="12"/>
    </row>
    <row r="11" spans="1:16" ht="27" customHeight="1" x14ac:dyDescent="0.25">
      <c r="A11" s="10" t="s">
        <v>19</v>
      </c>
      <c r="B11" s="14" t="s">
        <v>104</v>
      </c>
      <c r="C11" s="11">
        <v>50500</v>
      </c>
      <c r="D11" s="11"/>
      <c r="E11" s="11">
        <v>48833.33</v>
      </c>
      <c r="F11" s="11">
        <v>25571.09</v>
      </c>
      <c r="G11" s="16">
        <f t="shared" si="0"/>
        <v>1.9748864831338828</v>
      </c>
      <c r="H11" s="16">
        <f t="shared" si="1"/>
        <v>0</v>
      </c>
      <c r="I11" s="16">
        <f t="shared" si="2"/>
        <v>1.9097085810577492</v>
      </c>
      <c r="J11" s="13">
        <v>4.9000000000000004</v>
      </c>
      <c r="K11" s="13">
        <v>2.8</v>
      </c>
      <c r="L11" s="13">
        <v>3.1</v>
      </c>
      <c r="M11" s="12"/>
      <c r="N11" s="12"/>
      <c r="O11" s="12"/>
      <c r="P11" s="12"/>
    </row>
    <row r="12" spans="1:16" ht="27" customHeight="1" x14ac:dyDescent="0.25">
      <c r="A12" s="10" t="s">
        <v>20</v>
      </c>
      <c r="B12" s="14" t="s">
        <v>65</v>
      </c>
      <c r="C12" s="11">
        <v>62891.67</v>
      </c>
      <c r="D12" s="11">
        <v>43566.67</v>
      </c>
      <c r="E12" s="11">
        <v>46000</v>
      </c>
      <c r="F12" s="11">
        <v>16874.169999999998</v>
      </c>
      <c r="G12" s="16">
        <f t="shared" si="0"/>
        <v>3.7270970957386353</v>
      </c>
      <c r="H12" s="16">
        <f t="shared" si="1"/>
        <v>2.5818555816374968</v>
      </c>
      <c r="I12" s="16">
        <f t="shared" si="2"/>
        <v>2.7260600076922303</v>
      </c>
      <c r="J12" s="13">
        <v>4.9000000000000004</v>
      </c>
      <c r="K12" s="13">
        <v>2.8</v>
      </c>
      <c r="L12" s="13">
        <v>3.1</v>
      </c>
      <c r="M12" s="12"/>
      <c r="N12" s="12"/>
      <c r="O12" s="12"/>
      <c r="P12" s="12"/>
    </row>
    <row r="13" spans="1:16" ht="27" customHeight="1" x14ac:dyDescent="0.25">
      <c r="A13" s="10" t="s">
        <v>21</v>
      </c>
      <c r="B13" s="14" t="s">
        <v>66</v>
      </c>
      <c r="C13" s="11">
        <v>116543.33</v>
      </c>
      <c r="D13" s="11">
        <v>79484.17</v>
      </c>
      <c r="E13" s="11">
        <v>87604.17</v>
      </c>
      <c r="F13" s="11">
        <v>36966.559999999998</v>
      </c>
      <c r="G13" s="16">
        <f t="shared" si="0"/>
        <v>3.1526690609026105</v>
      </c>
      <c r="H13" s="16">
        <f t="shared" si="1"/>
        <v>2.1501640942516698</v>
      </c>
      <c r="I13" s="16">
        <f t="shared" si="2"/>
        <v>2.3698220770339464</v>
      </c>
      <c r="J13" s="13">
        <v>4.9000000000000004</v>
      </c>
      <c r="K13" s="13">
        <v>2.8</v>
      </c>
      <c r="L13" s="13">
        <v>3.1</v>
      </c>
      <c r="M13" s="12"/>
      <c r="N13" s="12"/>
      <c r="O13" s="12"/>
      <c r="P13" s="12"/>
    </row>
    <row r="14" spans="1:16" ht="27" customHeight="1" x14ac:dyDescent="0.25">
      <c r="A14" s="10" t="s">
        <v>22</v>
      </c>
      <c r="B14" s="14" t="s">
        <v>67</v>
      </c>
      <c r="C14" s="11">
        <v>64059.17</v>
      </c>
      <c r="D14" s="11"/>
      <c r="E14" s="11">
        <v>70140</v>
      </c>
      <c r="F14" s="11">
        <v>44447.81</v>
      </c>
      <c r="G14" s="16">
        <f>C14/F14</f>
        <v>1.4412221884497798</v>
      </c>
      <c r="H14" s="16">
        <f t="shared" si="1"/>
        <v>0</v>
      </c>
      <c r="I14" s="16">
        <f t="shared" si="2"/>
        <v>1.5780305036401119</v>
      </c>
      <c r="J14" s="13">
        <v>4.9000000000000004</v>
      </c>
      <c r="K14" s="13">
        <v>2.8</v>
      </c>
      <c r="L14" s="13">
        <v>3.1</v>
      </c>
      <c r="M14" s="12"/>
      <c r="N14" s="12"/>
      <c r="O14" s="12"/>
      <c r="P14" s="12"/>
    </row>
    <row r="15" spans="1:16" ht="27" customHeight="1" x14ac:dyDescent="0.25">
      <c r="A15" s="10" t="s">
        <v>23</v>
      </c>
      <c r="B15" s="14" t="s">
        <v>68</v>
      </c>
      <c r="C15" s="11">
        <v>53300</v>
      </c>
      <c r="D15" s="11">
        <v>34716.67</v>
      </c>
      <c r="E15" s="11">
        <v>34900</v>
      </c>
      <c r="F15" s="11">
        <v>30451.67</v>
      </c>
      <c r="G15" s="16">
        <f t="shared" si="0"/>
        <v>1.7503145147704544</v>
      </c>
      <c r="H15" s="16">
        <f t="shared" si="1"/>
        <v>1.1400580001031142</v>
      </c>
      <c r="I15" s="16">
        <f t="shared" si="2"/>
        <v>1.146078359577652</v>
      </c>
      <c r="J15" s="13">
        <v>4.9000000000000004</v>
      </c>
      <c r="K15" s="13">
        <v>2.8</v>
      </c>
      <c r="L15" s="13">
        <v>3.1</v>
      </c>
      <c r="M15" s="12"/>
      <c r="N15" s="12"/>
      <c r="O15" s="12"/>
      <c r="P15" s="12"/>
    </row>
    <row r="16" spans="1:16" ht="27" customHeight="1" x14ac:dyDescent="0.25">
      <c r="A16" s="10" t="s">
        <v>24</v>
      </c>
      <c r="B16" s="14" t="s">
        <v>69</v>
      </c>
      <c r="C16" s="11">
        <v>63066.67</v>
      </c>
      <c r="D16" s="11"/>
      <c r="E16" s="11">
        <v>43591.67</v>
      </c>
      <c r="F16" s="11">
        <v>32458.33</v>
      </c>
      <c r="G16" s="16">
        <f t="shared" si="0"/>
        <v>1.9430041533252018</v>
      </c>
      <c r="H16" s="16">
        <f t="shared" si="1"/>
        <v>0</v>
      </c>
      <c r="I16" s="16">
        <f t="shared" si="2"/>
        <v>1.343004091707737</v>
      </c>
      <c r="J16" s="13">
        <v>4.9000000000000004</v>
      </c>
      <c r="K16" s="13">
        <v>2.8</v>
      </c>
      <c r="L16" s="13">
        <v>3.1</v>
      </c>
      <c r="M16" s="12"/>
      <c r="N16" s="12"/>
      <c r="O16" s="12"/>
      <c r="P16" s="12"/>
    </row>
    <row r="17" spans="1:16" ht="27" customHeight="1" x14ac:dyDescent="0.25">
      <c r="A17" s="10" t="s">
        <v>25</v>
      </c>
      <c r="B17" s="14" t="s">
        <v>70</v>
      </c>
      <c r="C17" s="11">
        <v>103707.5</v>
      </c>
      <c r="D17" s="11"/>
      <c r="E17" s="11">
        <v>51690</v>
      </c>
      <c r="F17" s="11">
        <v>27588.21</v>
      </c>
      <c r="G17" s="16">
        <f t="shared" si="0"/>
        <v>3.7591239156146776</v>
      </c>
      <c r="H17" s="16">
        <f t="shared" si="1"/>
        <v>0</v>
      </c>
      <c r="I17" s="16">
        <f t="shared" si="2"/>
        <v>1.8736264512993051</v>
      </c>
      <c r="J17" s="13">
        <v>4.9000000000000004</v>
      </c>
      <c r="K17" s="13">
        <v>2.8</v>
      </c>
      <c r="L17" s="13">
        <v>3.1</v>
      </c>
      <c r="M17" s="12"/>
      <c r="N17" s="12"/>
      <c r="O17" s="12"/>
      <c r="P17" s="12"/>
    </row>
    <row r="18" spans="1:16" ht="27" customHeight="1" x14ac:dyDescent="0.25">
      <c r="A18" s="10" t="s">
        <v>26</v>
      </c>
      <c r="B18" s="14" t="s">
        <v>71</v>
      </c>
      <c r="C18" s="11">
        <v>56400</v>
      </c>
      <c r="D18" s="11">
        <v>40150</v>
      </c>
      <c r="E18" s="11">
        <v>34308.33</v>
      </c>
      <c r="F18" s="11">
        <v>20050.5</v>
      </c>
      <c r="G18" s="16">
        <f t="shared" si="0"/>
        <v>2.8128974339792023</v>
      </c>
      <c r="H18" s="16">
        <f t="shared" si="1"/>
        <v>2.0024438293309395</v>
      </c>
      <c r="I18" s="16">
        <f t="shared" si="2"/>
        <v>1.7110959826438243</v>
      </c>
      <c r="J18" s="13">
        <v>4.9000000000000004</v>
      </c>
      <c r="K18" s="13">
        <v>2.8</v>
      </c>
      <c r="L18" s="13">
        <v>3.1</v>
      </c>
      <c r="M18" s="12"/>
      <c r="N18" s="12"/>
      <c r="O18" s="12"/>
      <c r="P18" s="12"/>
    </row>
    <row r="19" spans="1:16" ht="27" customHeight="1" x14ac:dyDescent="0.25">
      <c r="A19" s="10" t="s">
        <v>27</v>
      </c>
      <c r="B19" s="14" t="s">
        <v>72</v>
      </c>
      <c r="C19" s="11">
        <v>59408.33</v>
      </c>
      <c r="D19" s="11"/>
      <c r="E19" s="11">
        <v>52825</v>
      </c>
      <c r="F19" s="11">
        <v>23834.720000000001</v>
      </c>
      <c r="G19" s="16">
        <f t="shared" si="0"/>
        <v>2.4925121839065025</v>
      </c>
      <c r="H19" s="16">
        <f t="shared" si="1"/>
        <v>0</v>
      </c>
      <c r="I19" s="16">
        <f t="shared" si="2"/>
        <v>2.2163046178012578</v>
      </c>
      <c r="J19" s="13">
        <v>4.9000000000000004</v>
      </c>
      <c r="K19" s="13">
        <v>2.8</v>
      </c>
      <c r="L19" s="13">
        <v>3.1</v>
      </c>
      <c r="M19" s="12"/>
      <c r="N19" s="12"/>
      <c r="O19" s="12"/>
      <c r="P19" s="12"/>
    </row>
    <row r="20" spans="1:16" ht="27" customHeight="1" x14ac:dyDescent="0.25">
      <c r="A20" s="10" t="s">
        <v>28</v>
      </c>
      <c r="B20" s="14" t="s">
        <v>73</v>
      </c>
      <c r="C20" s="11">
        <v>72499.17</v>
      </c>
      <c r="D20" s="11"/>
      <c r="E20" s="11">
        <v>63528.33</v>
      </c>
      <c r="F20" s="11">
        <v>23571.67</v>
      </c>
      <c r="G20" s="16">
        <f t="shared" si="0"/>
        <v>3.0756908611057256</v>
      </c>
      <c r="H20" s="16">
        <f t="shared" si="1"/>
        <v>0</v>
      </c>
      <c r="I20" s="17">
        <f t="shared" si="2"/>
        <v>2.6951136682297014</v>
      </c>
      <c r="J20" s="13">
        <v>4.9000000000000004</v>
      </c>
      <c r="K20" s="13">
        <v>2.8</v>
      </c>
      <c r="L20" s="13">
        <v>3.1</v>
      </c>
      <c r="M20" s="12"/>
      <c r="N20" s="12"/>
      <c r="O20" s="12"/>
      <c r="P20" s="12"/>
    </row>
    <row r="21" spans="1:16" ht="27" customHeight="1" x14ac:dyDescent="0.25">
      <c r="A21" s="10" t="s">
        <v>29</v>
      </c>
      <c r="B21" s="14" t="s">
        <v>74</v>
      </c>
      <c r="C21" s="11">
        <v>58235.83</v>
      </c>
      <c r="D21" s="11"/>
      <c r="E21" s="11">
        <v>42167.5</v>
      </c>
      <c r="F21" s="11">
        <v>37679.35</v>
      </c>
      <c r="G21" s="16">
        <f t="shared" si="0"/>
        <v>1.5455635513882273</v>
      </c>
      <c r="H21" s="16">
        <f t="shared" si="1"/>
        <v>0</v>
      </c>
      <c r="I21" s="16">
        <f t="shared" si="2"/>
        <v>1.1191143159316708</v>
      </c>
      <c r="J21" s="13">
        <v>4.9000000000000004</v>
      </c>
      <c r="K21" s="13">
        <v>2.8</v>
      </c>
      <c r="L21" s="13">
        <v>3.1</v>
      </c>
      <c r="M21" s="12"/>
      <c r="N21" s="12"/>
      <c r="O21" s="12"/>
      <c r="P21" s="12"/>
    </row>
    <row r="22" spans="1:16" ht="27" customHeight="1" x14ac:dyDescent="0.25">
      <c r="A22" s="10" t="s">
        <v>30</v>
      </c>
      <c r="B22" s="14" t="s">
        <v>105</v>
      </c>
      <c r="C22" s="11">
        <v>81271.67</v>
      </c>
      <c r="D22" s="11"/>
      <c r="E22" s="11">
        <v>67000</v>
      </c>
      <c r="F22" s="11">
        <v>28212.959999999999</v>
      </c>
      <c r="G22" s="16">
        <f t="shared" si="0"/>
        <v>2.8806502401733103</v>
      </c>
      <c r="H22" s="16">
        <f t="shared" si="1"/>
        <v>0</v>
      </c>
      <c r="I22" s="16">
        <f t="shared" si="2"/>
        <v>2.3747951296141916</v>
      </c>
      <c r="J22" s="13">
        <v>4.9000000000000004</v>
      </c>
      <c r="K22" s="13">
        <v>2.8</v>
      </c>
      <c r="L22" s="13">
        <v>3.1</v>
      </c>
      <c r="M22" s="12"/>
      <c r="N22" s="12"/>
      <c r="O22" s="12"/>
      <c r="P22" s="12"/>
    </row>
    <row r="23" spans="1:16" ht="27" customHeight="1" x14ac:dyDescent="0.25">
      <c r="A23" s="10" t="s">
        <v>31</v>
      </c>
      <c r="B23" s="14" t="s">
        <v>75</v>
      </c>
      <c r="C23" s="11">
        <v>76239.17</v>
      </c>
      <c r="D23" s="11">
        <v>59445</v>
      </c>
      <c r="E23" s="11">
        <v>27440</v>
      </c>
      <c r="F23" s="11">
        <v>35497.33</v>
      </c>
      <c r="G23" s="16">
        <f t="shared" si="0"/>
        <v>2.1477437880539183</v>
      </c>
      <c r="H23" s="16">
        <f t="shared" si="1"/>
        <v>1.6746329935237383</v>
      </c>
      <c r="I23" s="16">
        <f t="shared" si="2"/>
        <v>0.77301588598353732</v>
      </c>
      <c r="J23" s="13">
        <v>4.9000000000000004</v>
      </c>
      <c r="K23" s="13">
        <v>2.8</v>
      </c>
      <c r="L23" s="13">
        <v>3.1</v>
      </c>
      <c r="M23" s="12"/>
      <c r="N23" s="12"/>
      <c r="O23" s="12"/>
      <c r="P23" s="12"/>
    </row>
    <row r="24" spans="1:16" ht="27" customHeight="1" x14ac:dyDescent="0.25">
      <c r="A24" s="10" t="s">
        <v>32</v>
      </c>
      <c r="B24" s="14" t="s">
        <v>76</v>
      </c>
      <c r="C24" s="11">
        <v>64000</v>
      </c>
      <c r="D24" s="11"/>
      <c r="E24" s="11">
        <v>53833.33</v>
      </c>
      <c r="F24" s="11">
        <v>24368.02</v>
      </c>
      <c r="G24" s="16">
        <f t="shared" si="0"/>
        <v>2.626393116880239</v>
      </c>
      <c r="H24" s="16">
        <f t="shared" si="1"/>
        <v>0</v>
      </c>
      <c r="I24" s="16">
        <f t="shared" si="2"/>
        <v>2.209179490167851</v>
      </c>
      <c r="J24" s="13">
        <v>4.9000000000000004</v>
      </c>
      <c r="K24" s="13">
        <v>2.8</v>
      </c>
      <c r="L24" s="13">
        <v>3.1</v>
      </c>
      <c r="M24" s="12"/>
      <c r="N24" s="12"/>
      <c r="O24" s="12"/>
      <c r="P24" s="12"/>
    </row>
    <row r="25" spans="1:16" ht="27" customHeight="1" x14ac:dyDescent="0.25">
      <c r="A25" s="10" t="s">
        <v>33</v>
      </c>
      <c r="B25" s="14" t="s">
        <v>77</v>
      </c>
      <c r="C25" s="11">
        <v>103591.67</v>
      </c>
      <c r="D25" s="11">
        <v>23258.33</v>
      </c>
      <c r="E25" s="11">
        <v>49775</v>
      </c>
      <c r="F25" s="11">
        <v>27629.27</v>
      </c>
      <c r="G25" s="16">
        <f t="shared" si="0"/>
        <v>3.7493451690906054</v>
      </c>
      <c r="H25" s="16">
        <f t="shared" si="1"/>
        <v>0.84180038053846529</v>
      </c>
      <c r="I25" s="16">
        <f t="shared" si="2"/>
        <v>1.8015314917838943</v>
      </c>
      <c r="J25" s="13">
        <v>4.9000000000000004</v>
      </c>
      <c r="K25" s="13">
        <v>2.8</v>
      </c>
      <c r="L25" s="13">
        <v>3.1</v>
      </c>
      <c r="M25" s="12"/>
      <c r="N25" s="12"/>
      <c r="O25" s="12"/>
      <c r="P25" s="12"/>
    </row>
    <row r="26" spans="1:16" ht="27" customHeight="1" x14ac:dyDescent="0.25">
      <c r="A26" s="10" t="s">
        <v>34</v>
      </c>
      <c r="B26" s="14" t="s">
        <v>78</v>
      </c>
      <c r="C26" s="11">
        <v>108891.67</v>
      </c>
      <c r="D26" s="11">
        <v>56925</v>
      </c>
      <c r="E26" s="11">
        <v>73441.67</v>
      </c>
      <c r="F26" s="11">
        <v>36990.83</v>
      </c>
      <c r="G26" s="16">
        <f t="shared" si="0"/>
        <v>2.9437476801683009</v>
      </c>
      <c r="H26" s="16">
        <f t="shared" si="1"/>
        <v>1.5388949099006428</v>
      </c>
      <c r="I26" s="16">
        <f t="shared" si="2"/>
        <v>1.9854020577532323</v>
      </c>
      <c r="J26" s="13">
        <v>4.9000000000000004</v>
      </c>
      <c r="K26" s="13">
        <v>2.8</v>
      </c>
      <c r="L26" s="13">
        <v>3.1</v>
      </c>
      <c r="M26" s="12"/>
      <c r="N26" s="12"/>
      <c r="O26" s="12"/>
      <c r="P26" s="12"/>
    </row>
    <row r="27" spans="1:16" ht="27" customHeight="1" x14ac:dyDescent="0.25">
      <c r="A27" s="10" t="s">
        <v>35</v>
      </c>
      <c r="B27" s="14" t="s">
        <v>79</v>
      </c>
      <c r="C27" s="11">
        <v>71441.67</v>
      </c>
      <c r="D27" s="11"/>
      <c r="E27" s="11">
        <v>52733.33</v>
      </c>
      <c r="F27" s="11">
        <v>37673.54</v>
      </c>
      <c r="G27" s="16">
        <f t="shared" si="0"/>
        <v>1.8963354651567119</v>
      </c>
      <c r="H27" s="16">
        <f t="shared" si="1"/>
        <v>0</v>
      </c>
      <c r="I27" s="16">
        <f t="shared" si="2"/>
        <v>1.399744489102962</v>
      </c>
      <c r="J27" s="13">
        <v>4.9000000000000004</v>
      </c>
      <c r="K27" s="13">
        <v>2.8</v>
      </c>
      <c r="L27" s="13">
        <v>3.1</v>
      </c>
      <c r="M27" s="12"/>
      <c r="N27" s="12"/>
      <c r="O27" s="12"/>
      <c r="P27" s="12"/>
    </row>
    <row r="28" spans="1:16" ht="27" customHeight="1" x14ac:dyDescent="0.25">
      <c r="A28" s="10" t="s">
        <v>36</v>
      </c>
      <c r="B28" s="14" t="s">
        <v>80</v>
      </c>
      <c r="C28" s="11">
        <v>68133.33</v>
      </c>
      <c r="D28" s="11">
        <v>53008.33</v>
      </c>
      <c r="E28" s="11">
        <v>53008.33</v>
      </c>
      <c r="F28" s="11">
        <v>30632.02</v>
      </c>
      <c r="G28" s="16">
        <f t="shared" si="0"/>
        <v>2.2242519429015783</v>
      </c>
      <c r="H28" s="16">
        <f t="shared" si="1"/>
        <v>1.7304875747665351</v>
      </c>
      <c r="I28" s="16">
        <f t="shared" si="2"/>
        <v>1.7304875747665351</v>
      </c>
      <c r="J28" s="13">
        <v>4.9000000000000004</v>
      </c>
      <c r="K28" s="13">
        <v>2.8</v>
      </c>
      <c r="L28" s="13">
        <v>3.1</v>
      </c>
      <c r="M28" s="12"/>
      <c r="N28" s="12"/>
      <c r="O28" s="12"/>
      <c r="P28" s="12"/>
    </row>
    <row r="29" spans="1:16" ht="27" customHeight="1" x14ac:dyDescent="0.25">
      <c r="A29" s="10" t="s">
        <v>37</v>
      </c>
      <c r="B29" s="14" t="s">
        <v>81</v>
      </c>
      <c r="C29" s="11">
        <v>60786.67</v>
      </c>
      <c r="D29" s="11"/>
      <c r="E29" s="11">
        <v>50460.83</v>
      </c>
      <c r="F29" s="11">
        <v>29849.38</v>
      </c>
      <c r="G29" s="16">
        <f t="shared" si="0"/>
        <v>2.0364466531633152</v>
      </c>
      <c r="H29" s="16">
        <f t="shared" si="1"/>
        <v>0</v>
      </c>
      <c r="I29" s="16">
        <f t="shared" si="2"/>
        <v>1.6905151798797831</v>
      </c>
      <c r="J29" s="13">
        <v>4.9000000000000004</v>
      </c>
      <c r="K29" s="13">
        <v>2.8</v>
      </c>
      <c r="L29" s="13">
        <v>3.1</v>
      </c>
      <c r="M29" s="12"/>
      <c r="N29" s="12"/>
      <c r="O29" s="12"/>
      <c r="P29" s="12"/>
    </row>
    <row r="30" spans="1:16" ht="27" customHeight="1" x14ac:dyDescent="0.25">
      <c r="A30" s="10" t="s">
        <v>38</v>
      </c>
      <c r="B30" s="14" t="s">
        <v>82</v>
      </c>
      <c r="C30" s="11">
        <v>63433.33</v>
      </c>
      <c r="D30" s="11">
        <v>28217.5</v>
      </c>
      <c r="E30" s="11">
        <v>37990.83</v>
      </c>
      <c r="F30" s="11">
        <v>27131.81</v>
      </c>
      <c r="G30" s="16">
        <f t="shared" si="0"/>
        <v>2.3379689744252228</v>
      </c>
      <c r="H30" s="16">
        <f t="shared" si="1"/>
        <v>1.0400153915275094</v>
      </c>
      <c r="I30" s="16">
        <f t="shared" si="2"/>
        <v>1.4002320523400393</v>
      </c>
      <c r="J30" s="13">
        <v>4.9000000000000004</v>
      </c>
      <c r="K30" s="13">
        <v>2.8</v>
      </c>
      <c r="L30" s="13">
        <v>3.1</v>
      </c>
      <c r="M30" s="12"/>
      <c r="N30" s="12"/>
      <c r="O30" s="12"/>
      <c r="P30" s="12"/>
    </row>
    <row r="31" spans="1:16" ht="27" customHeight="1" x14ac:dyDescent="0.25">
      <c r="A31" s="10" t="s">
        <v>39</v>
      </c>
      <c r="B31" s="14" t="s">
        <v>83</v>
      </c>
      <c r="C31" s="11">
        <v>114891.67</v>
      </c>
      <c r="D31" s="11">
        <v>69183.33</v>
      </c>
      <c r="E31" s="11">
        <v>52258.33</v>
      </c>
      <c r="F31" s="11">
        <v>45107.17</v>
      </c>
      <c r="G31" s="16">
        <f t="shared" si="0"/>
        <v>2.5470822044477632</v>
      </c>
      <c r="H31" s="16">
        <f t="shared" si="1"/>
        <v>1.5337546115174152</v>
      </c>
      <c r="I31" s="16">
        <f t="shared" si="2"/>
        <v>1.1585371017512294</v>
      </c>
      <c r="J31" s="13">
        <v>4.9000000000000004</v>
      </c>
      <c r="K31" s="13">
        <v>2.8</v>
      </c>
      <c r="L31" s="13">
        <v>3.1</v>
      </c>
      <c r="M31" s="12"/>
      <c r="N31" s="12"/>
      <c r="O31" s="12"/>
      <c r="P31" s="12"/>
    </row>
    <row r="32" spans="1:16" ht="27" customHeight="1" x14ac:dyDescent="0.25">
      <c r="A32" s="10" t="s">
        <v>40</v>
      </c>
      <c r="B32" s="14" t="s">
        <v>84</v>
      </c>
      <c r="C32" s="11">
        <v>61084.17</v>
      </c>
      <c r="D32" s="11"/>
      <c r="E32" s="11">
        <v>51300</v>
      </c>
      <c r="F32" s="11">
        <v>25375.360000000001</v>
      </c>
      <c r="G32" s="16">
        <f t="shared" si="0"/>
        <v>2.4072237792882545</v>
      </c>
      <c r="H32" s="16">
        <f t="shared" si="1"/>
        <v>0</v>
      </c>
      <c r="I32" s="16">
        <f t="shared" si="2"/>
        <v>2.0216461953643217</v>
      </c>
      <c r="J32" s="13">
        <v>4.9000000000000004</v>
      </c>
      <c r="K32" s="13">
        <v>2.8</v>
      </c>
      <c r="L32" s="13">
        <v>3.1</v>
      </c>
      <c r="M32" s="12"/>
      <c r="N32" s="12"/>
      <c r="O32" s="12"/>
      <c r="P32" s="12"/>
    </row>
    <row r="33" spans="1:16" ht="27" customHeight="1" x14ac:dyDescent="0.25">
      <c r="A33" s="10" t="s">
        <v>41</v>
      </c>
      <c r="B33" s="14" t="s">
        <v>85</v>
      </c>
      <c r="C33" s="11">
        <v>61675.83</v>
      </c>
      <c r="D33" s="11"/>
      <c r="E33" s="11">
        <v>56561.67</v>
      </c>
      <c r="F33" s="11">
        <v>37476.879999999997</v>
      </c>
      <c r="G33" s="16">
        <f t="shared" si="0"/>
        <v>1.6457034310220062</v>
      </c>
      <c r="H33" s="16">
        <f t="shared" si="1"/>
        <v>0</v>
      </c>
      <c r="I33" s="16">
        <f t="shared" si="2"/>
        <v>1.5092416978147594</v>
      </c>
      <c r="J33" s="13">
        <v>4.9000000000000004</v>
      </c>
      <c r="K33" s="13">
        <v>2.8</v>
      </c>
      <c r="L33" s="13">
        <v>3.1</v>
      </c>
      <c r="M33" s="12"/>
      <c r="N33" s="12"/>
      <c r="O33" s="12"/>
      <c r="P33" s="12"/>
    </row>
    <row r="34" spans="1:16" ht="27" customHeight="1" x14ac:dyDescent="0.25">
      <c r="A34" s="10" t="s">
        <v>42</v>
      </c>
      <c r="B34" s="14" t="s">
        <v>86</v>
      </c>
      <c r="C34" s="11">
        <v>79863.33</v>
      </c>
      <c r="D34" s="11">
        <v>34511.67</v>
      </c>
      <c r="E34" s="11">
        <v>59705</v>
      </c>
      <c r="F34" s="11">
        <v>31948.81</v>
      </c>
      <c r="G34" s="16">
        <f t="shared" si="0"/>
        <v>2.4997278458884695</v>
      </c>
      <c r="H34" s="16">
        <f t="shared" si="1"/>
        <v>1.0802176982491678</v>
      </c>
      <c r="I34" s="16">
        <f t="shared" si="2"/>
        <v>1.8687706991277608</v>
      </c>
      <c r="J34" s="13">
        <v>4.9000000000000004</v>
      </c>
      <c r="K34" s="13">
        <v>2.8</v>
      </c>
      <c r="L34" s="13">
        <v>3.1</v>
      </c>
      <c r="M34" s="12"/>
      <c r="N34" s="12"/>
      <c r="O34" s="12"/>
      <c r="P34" s="12"/>
    </row>
    <row r="35" spans="1:16" ht="27" customHeight="1" x14ac:dyDescent="0.25">
      <c r="A35" s="10" t="s">
        <v>43</v>
      </c>
      <c r="B35" s="14" t="s">
        <v>87</v>
      </c>
      <c r="C35" s="11">
        <v>94916.67</v>
      </c>
      <c r="D35" s="11">
        <v>31416.67</v>
      </c>
      <c r="E35" s="11">
        <v>38500</v>
      </c>
      <c r="F35" s="11">
        <v>26751.11</v>
      </c>
      <c r="G35" s="16">
        <f t="shared" si="0"/>
        <v>3.5481394977628966</v>
      </c>
      <c r="H35" s="16">
        <f t="shared" si="1"/>
        <v>1.1744062209007402</v>
      </c>
      <c r="I35" s="16">
        <f t="shared" si="2"/>
        <v>1.4391926166802049</v>
      </c>
      <c r="J35" s="13">
        <v>4.9000000000000004</v>
      </c>
      <c r="K35" s="13">
        <v>2.8</v>
      </c>
      <c r="L35" s="13">
        <v>3.1</v>
      </c>
      <c r="M35" s="12"/>
      <c r="N35" s="12"/>
      <c r="O35" s="12"/>
      <c r="P35" s="12"/>
    </row>
    <row r="36" spans="1:16" ht="27" customHeight="1" x14ac:dyDescent="0.25">
      <c r="A36" s="10" t="s">
        <v>44</v>
      </c>
      <c r="B36" s="14" t="s">
        <v>88</v>
      </c>
      <c r="C36" s="11">
        <v>63380</v>
      </c>
      <c r="D36" s="11">
        <v>63481.67</v>
      </c>
      <c r="E36" s="11">
        <v>64003.33</v>
      </c>
      <c r="F36" s="11">
        <v>32575.95</v>
      </c>
      <c r="G36" s="16">
        <f t="shared" si="0"/>
        <v>1.945607111995199</v>
      </c>
      <c r="H36" s="16">
        <f t="shared" si="1"/>
        <v>1.9487281261175806</v>
      </c>
      <c r="I36" s="16">
        <f t="shared" si="2"/>
        <v>1.9647417803625067</v>
      </c>
      <c r="J36" s="13">
        <v>4.9000000000000004</v>
      </c>
      <c r="K36" s="13">
        <v>2.8</v>
      </c>
      <c r="L36" s="13">
        <v>3.1</v>
      </c>
      <c r="M36" s="12"/>
      <c r="N36" s="12"/>
      <c r="O36" s="12"/>
      <c r="P36" s="12"/>
    </row>
    <row r="37" spans="1:16" ht="27" customHeight="1" x14ac:dyDescent="0.25">
      <c r="A37" s="10" t="s">
        <v>45</v>
      </c>
      <c r="B37" s="14" t="s">
        <v>89</v>
      </c>
      <c r="C37" s="11">
        <v>56525</v>
      </c>
      <c r="D37" s="11">
        <v>42475</v>
      </c>
      <c r="E37" s="11">
        <v>38316.67</v>
      </c>
      <c r="F37" s="11">
        <v>27194.05</v>
      </c>
      <c r="G37" s="16">
        <f t="shared" si="0"/>
        <v>2.0785796893070358</v>
      </c>
      <c r="H37" s="16">
        <f t="shared" si="1"/>
        <v>1.5619225529113905</v>
      </c>
      <c r="I37" s="16">
        <f t="shared" si="2"/>
        <v>1.4090093237307426</v>
      </c>
      <c r="J37" s="13">
        <v>4.9000000000000004</v>
      </c>
      <c r="K37" s="13">
        <v>2.8</v>
      </c>
      <c r="L37" s="13">
        <v>3.1</v>
      </c>
      <c r="M37" s="12"/>
      <c r="N37" s="12"/>
      <c r="O37" s="12"/>
      <c r="P37" s="12"/>
    </row>
    <row r="38" spans="1:16" ht="27" customHeight="1" x14ac:dyDescent="0.25">
      <c r="A38" s="10" t="s">
        <v>46</v>
      </c>
      <c r="B38" s="14" t="s">
        <v>90</v>
      </c>
      <c r="C38" s="11">
        <v>92350</v>
      </c>
      <c r="D38" s="11"/>
      <c r="E38" s="11">
        <v>47883.33</v>
      </c>
      <c r="F38" s="11">
        <v>31719.38</v>
      </c>
      <c r="G38" s="16">
        <f t="shared" si="0"/>
        <v>2.9114692657927108</v>
      </c>
      <c r="H38" s="16">
        <f t="shared" si="1"/>
        <v>0</v>
      </c>
      <c r="I38" s="16">
        <f t="shared" si="2"/>
        <v>1.5095922429757453</v>
      </c>
      <c r="J38" s="13">
        <v>4.9000000000000004</v>
      </c>
      <c r="K38" s="13">
        <v>2.8</v>
      </c>
      <c r="L38" s="13">
        <v>3.1</v>
      </c>
      <c r="M38" s="12"/>
      <c r="N38" s="12"/>
      <c r="O38" s="12"/>
      <c r="P38" s="12"/>
    </row>
    <row r="39" spans="1:16" ht="27" customHeight="1" x14ac:dyDescent="0.25">
      <c r="A39" s="10" t="s">
        <v>47</v>
      </c>
      <c r="B39" s="14" t="s">
        <v>91</v>
      </c>
      <c r="C39" s="11">
        <v>87994.17</v>
      </c>
      <c r="D39" s="11"/>
      <c r="E39" s="11">
        <v>66992.5</v>
      </c>
      <c r="F39" s="11">
        <v>36290.17</v>
      </c>
      <c r="G39" s="16">
        <f t="shared" si="0"/>
        <v>2.4247384346780412</v>
      </c>
      <c r="H39" s="16">
        <f t="shared" si="1"/>
        <v>0</v>
      </c>
      <c r="I39" s="16">
        <f t="shared" si="2"/>
        <v>1.8460233170580354</v>
      </c>
      <c r="J39" s="13">
        <v>4.9000000000000004</v>
      </c>
      <c r="K39" s="13">
        <v>2.8</v>
      </c>
      <c r="L39" s="13">
        <v>3.1</v>
      </c>
      <c r="M39" s="12"/>
      <c r="N39" s="12"/>
      <c r="O39" s="12"/>
      <c r="P39" s="12"/>
    </row>
    <row r="40" spans="1:16" ht="27" customHeight="1" x14ac:dyDescent="0.25">
      <c r="A40" s="10" t="s">
        <v>48</v>
      </c>
      <c r="B40" s="14" t="s">
        <v>92</v>
      </c>
      <c r="C40" s="11">
        <v>66459.17</v>
      </c>
      <c r="D40" s="11">
        <v>39317.5</v>
      </c>
      <c r="E40" s="11">
        <v>63385.83</v>
      </c>
      <c r="F40" s="11">
        <v>26083.919999999998</v>
      </c>
      <c r="G40" s="16">
        <f t="shared" si="0"/>
        <v>2.547898092004576</v>
      </c>
      <c r="H40" s="16">
        <f t="shared" si="1"/>
        <v>1.507346288441308</v>
      </c>
      <c r="I40" s="16">
        <f t="shared" si="2"/>
        <v>2.4300730104984223</v>
      </c>
      <c r="J40" s="13">
        <v>4.9000000000000004</v>
      </c>
      <c r="K40" s="13">
        <v>2.8</v>
      </c>
      <c r="L40" s="13">
        <v>3.1</v>
      </c>
      <c r="M40" s="12"/>
      <c r="N40" s="12"/>
      <c r="O40" s="12"/>
      <c r="P40" s="12"/>
    </row>
    <row r="41" spans="1:16" ht="27" customHeight="1" x14ac:dyDescent="0.25">
      <c r="A41" s="10" t="s">
        <v>49</v>
      </c>
      <c r="B41" s="14" t="s">
        <v>110</v>
      </c>
      <c r="C41" s="11">
        <v>89686.67</v>
      </c>
      <c r="D41" s="11">
        <v>68139.17</v>
      </c>
      <c r="E41" s="11">
        <v>63718.33</v>
      </c>
      <c r="F41" s="11">
        <v>36531.39</v>
      </c>
      <c r="G41" s="16">
        <f t="shared" si="0"/>
        <v>2.4550576914812168</v>
      </c>
      <c r="H41" s="16">
        <v>2.8</v>
      </c>
      <c r="I41" s="16">
        <f t="shared" si="2"/>
        <v>1.7442076526515964</v>
      </c>
      <c r="J41" s="13">
        <v>4.9000000000000004</v>
      </c>
      <c r="K41" s="13">
        <v>2.8</v>
      </c>
      <c r="L41" s="13">
        <v>3.1</v>
      </c>
      <c r="M41" s="12"/>
      <c r="N41" s="12"/>
      <c r="O41" s="12"/>
      <c r="P41" s="12"/>
    </row>
    <row r="42" spans="1:16" ht="27" customHeight="1" x14ac:dyDescent="0.25">
      <c r="A42" s="10" t="s">
        <v>50</v>
      </c>
      <c r="B42" s="14" t="s">
        <v>93</v>
      </c>
      <c r="C42" s="11">
        <v>85280.83</v>
      </c>
      <c r="D42" s="11"/>
      <c r="E42" s="11">
        <v>72590.83</v>
      </c>
      <c r="F42" s="11">
        <v>32535.32</v>
      </c>
      <c r="G42" s="16">
        <f t="shared" si="0"/>
        <v>2.6211769240320981</v>
      </c>
      <c r="H42" s="16">
        <f t="shared" si="1"/>
        <v>0</v>
      </c>
      <c r="I42" s="16">
        <f t="shared" si="2"/>
        <v>2.2311392664956116</v>
      </c>
      <c r="J42" s="13">
        <v>4.9000000000000004</v>
      </c>
      <c r="K42" s="13">
        <v>2.8</v>
      </c>
      <c r="L42" s="13">
        <v>3.1</v>
      </c>
      <c r="M42" s="12"/>
      <c r="N42" s="12"/>
      <c r="O42" s="12"/>
      <c r="P42" s="12"/>
    </row>
    <row r="43" spans="1:16" ht="27" customHeight="1" x14ac:dyDescent="0.25">
      <c r="A43" s="10" t="s">
        <v>51</v>
      </c>
      <c r="B43" s="14" t="s">
        <v>94</v>
      </c>
      <c r="C43" s="11">
        <v>53890</v>
      </c>
      <c r="D43" s="11">
        <v>70975.83</v>
      </c>
      <c r="E43" s="11">
        <v>59451.67</v>
      </c>
      <c r="F43" s="11">
        <v>44518.75</v>
      </c>
      <c r="G43" s="16">
        <f t="shared" si="0"/>
        <v>1.2105011933174223</v>
      </c>
      <c r="H43" s="16">
        <f t="shared" si="1"/>
        <v>1.5942907202021621</v>
      </c>
      <c r="I43" s="16">
        <f t="shared" si="2"/>
        <v>1.3354299031307033</v>
      </c>
      <c r="J43" s="13">
        <v>4.9000000000000004</v>
      </c>
      <c r="K43" s="13">
        <v>2.8</v>
      </c>
      <c r="L43" s="13">
        <v>3.1</v>
      </c>
      <c r="M43" s="12"/>
      <c r="N43" s="12"/>
      <c r="O43" s="12"/>
      <c r="P43" s="12"/>
    </row>
    <row r="44" spans="1:16" ht="27" customHeight="1" x14ac:dyDescent="0.25">
      <c r="A44" s="10" t="s">
        <v>52</v>
      </c>
      <c r="B44" s="14" t="s">
        <v>106</v>
      </c>
      <c r="C44" s="11">
        <v>71733.33</v>
      </c>
      <c r="D44" s="11"/>
      <c r="E44" s="11">
        <v>40691.67</v>
      </c>
      <c r="F44" s="11">
        <v>27999.07</v>
      </c>
      <c r="G44" s="16">
        <f t="shared" si="0"/>
        <v>2.5619897375162819</v>
      </c>
      <c r="H44" s="16">
        <f t="shared" si="1"/>
        <v>0</v>
      </c>
      <c r="I44" s="16">
        <f t="shared" si="2"/>
        <v>1.4533221996302019</v>
      </c>
      <c r="J44" s="13">
        <v>4.9000000000000004</v>
      </c>
      <c r="K44" s="13">
        <v>2.8</v>
      </c>
      <c r="L44" s="13">
        <v>3.1</v>
      </c>
      <c r="M44" s="12"/>
      <c r="N44" s="12"/>
      <c r="O44" s="12"/>
      <c r="P44" s="12"/>
    </row>
    <row r="45" spans="1:16" ht="27" customHeight="1" x14ac:dyDescent="0.25">
      <c r="A45" s="10" t="s">
        <v>53</v>
      </c>
      <c r="B45" s="14" t="s">
        <v>95</v>
      </c>
      <c r="C45" s="11">
        <v>61056.67</v>
      </c>
      <c r="D45" s="11"/>
      <c r="E45" s="11">
        <v>50931.67</v>
      </c>
      <c r="F45" s="11">
        <v>29591.55</v>
      </c>
      <c r="G45" s="16">
        <f t="shared" si="0"/>
        <v>2.0633143583218856</v>
      </c>
      <c r="H45" s="16">
        <f t="shared" si="1"/>
        <v>0</v>
      </c>
      <c r="I45" s="16">
        <f t="shared" si="2"/>
        <v>1.7211558705103316</v>
      </c>
      <c r="J45" s="13">
        <v>4.9000000000000004</v>
      </c>
      <c r="K45" s="13">
        <v>2.8</v>
      </c>
      <c r="L45" s="13">
        <v>3.1</v>
      </c>
      <c r="M45" s="12"/>
      <c r="N45" s="12"/>
      <c r="O45" s="12"/>
      <c r="P45" s="12"/>
    </row>
    <row r="46" spans="1:16" ht="27" customHeight="1" x14ac:dyDescent="0.25">
      <c r="A46" s="10" t="s">
        <v>54</v>
      </c>
      <c r="B46" s="14" t="s">
        <v>96</v>
      </c>
      <c r="C46" s="11">
        <v>46996.67</v>
      </c>
      <c r="D46" s="11">
        <v>35090.83</v>
      </c>
      <c r="E46" s="11">
        <v>39440</v>
      </c>
      <c r="F46" s="11">
        <v>28162.5</v>
      </c>
      <c r="G46" s="16">
        <f t="shared" si="0"/>
        <v>1.6687676875277406</v>
      </c>
      <c r="H46" s="16">
        <f t="shared" si="1"/>
        <v>1.2460126054150023</v>
      </c>
      <c r="I46" s="16">
        <f t="shared" si="2"/>
        <v>1.4004438526409233</v>
      </c>
      <c r="J46" s="13">
        <v>4.9000000000000004</v>
      </c>
      <c r="K46" s="13">
        <v>2.8</v>
      </c>
      <c r="L46" s="13">
        <v>3.1</v>
      </c>
      <c r="M46" s="12"/>
      <c r="N46" s="12"/>
      <c r="O46" s="12"/>
      <c r="P46" s="12"/>
    </row>
    <row r="47" spans="1:16" ht="27" customHeight="1" x14ac:dyDescent="0.25">
      <c r="A47" s="10" t="s">
        <v>55</v>
      </c>
      <c r="B47" s="14" t="s">
        <v>97</v>
      </c>
      <c r="C47" s="11">
        <v>224254.17</v>
      </c>
      <c r="D47" s="11">
        <v>89722.92</v>
      </c>
      <c r="E47" s="11">
        <v>105777.5</v>
      </c>
      <c r="F47" s="11">
        <v>63802.47</v>
      </c>
      <c r="G47" s="16">
        <f t="shared" si="0"/>
        <v>3.5148195673302305</v>
      </c>
      <c r="H47" s="16">
        <f t="shared" si="1"/>
        <v>1.4062609174848559</v>
      </c>
      <c r="I47" s="16">
        <f t="shared" si="2"/>
        <v>1.6578903606709896</v>
      </c>
      <c r="J47" s="13">
        <v>4.9000000000000004</v>
      </c>
      <c r="K47" s="13">
        <v>2.8</v>
      </c>
      <c r="L47" s="13">
        <v>3.1</v>
      </c>
      <c r="M47" s="12"/>
      <c r="N47" s="12"/>
      <c r="O47" s="12"/>
      <c r="P47" s="12"/>
    </row>
    <row r="48" spans="1:16" ht="27" customHeight="1" x14ac:dyDescent="0.25">
      <c r="A48" s="10" t="s">
        <v>56</v>
      </c>
      <c r="B48" s="14" t="s">
        <v>107</v>
      </c>
      <c r="C48" s="11">
        <v>71183.33</v>
      </c>
      <c r="D48" s="11">
        <v>94625</v>
      </c>
      <c r="E48" s="11">
        <v>94266.67</v>
      </c>
      <c r="F48" s="11">
        <v>71883.520000000004</v>
      </c>
      <c r="G48" s="16">
        <f t="shared" si="0"/>
        <v>0.99025938073149444</v>
      </c>
      <c r="H48" s="16">
        <f t="shared" si="1"/>
        <v>1.3163656982852259</v>
      </c>
      <c r="I48" s="16">
        <f t="shared" si="2"/>
        <v>1.3113808283178119</v>
      </c>
      <c r="J48" s="13">
        <v>4.9000000000000004</v>
      </c>
      <c r="K48" s="13">
        <v>2.8</v>
      </c>
      <c r="L48" s="13">
        <v>3.1</v>
      </c>
      <c r="M48" s="12"/>
      <c r="N48" s="12"/>
      <c r="O48" s="12"/>
      <c r="P48" s="12"/>
    </row>
    <row r="49" spans="1:16" ht="27" customHeight="1" x14ac:dyDescent="0.25">
      <c r="A49" s="10" t="s">
        <v>57</v>
      </c>
      <c r="B49" s="14" t="s">
        <v>108</v>
      </c>
      <c r="C49" s="11">
        <v>211809.17</v>
      </c>
      <c r="D49" s="11">
        <v>143547.92000000001</v>
      </c>
      <c r="E49" s="11">
        <v>84175.83</v>
      </c>
      <c r="F49" s="11">
        <v>57680.56</v>
      </c>
      <c r="G49" s="16">
        <f t="shared" si="0"/>
        <v>3.6721066855106819</v>
      </c>
      <c r="H49" s="16">
        <f t="shared" si="1"/>
        <v>2.4886707063870395</v>
      </c>
      <c r="I49" s="16">
        <f t="shared" si="2"/>
        <v>1.459344881533744</v>
      </c>
      <c r="J49" s="13">
        <v>5.4</v>
      </c>
      <c r="K49" s="13">
        <v>2.6</v>
      </c>
      <c r="L49" s="13">
        <v>2.8</v>
      </c>
      <c r="M49" s="12"/>
      <c r="N49" s="12"/>
      <c r="O49" s="12"/>
      <c r="P49" s="12"/>
    </row>
    <row r="50" spans="1:16" ht="27" customHeight="1" x14ac:dyDescent="0.25">
      <c r="A50" s="10" t="s">
        <v>58</v>
      </c>
      <c r="B50" s="14" t="s">
        <v>98</v>
      </c>
      <c r="C50" s="11">
        <v>76890.83</v>
      </c>
      <c r="D50" s="11"/>
      <c r="E50" s="11">
        <v>55729.17</v>
      </c>
      <c r="F50" s="11">
        <v>37134.31</v>
      </c>
      <c r="G50" s="16">
        <f t="shared" si="0"/>
        <v>2.0706142109547749</v>
      </c>
      <c r="H50" s="16">
        <f t="shared" si="1"/>
        <v>0</v>
      </c>
      <c r="I50" s="16">
        <f t="shared" si="2"/>
        <v>1.5007460755296114</v>
      </c>
      <c r="J50" s="13">
        <v>4.9000000000000004</v>
      </c>
      <c r="K50" s="13">
        <v>2.8</v>
      </c>
      <c r="L50" s="13">
        <v>3.1</v>
      </c>
      <c r="M50" s="12"/>
      <c r="N50" s="12"/>
      <c r="O50" s="12"/>
      <c r="P50" s="12"/>
    </row>
    <row r="51" spans="1:16" ht="27" customHeight="1" x14ac:dyDescent="0.25">
      <c r="A51" s="10" t="s">
        <v>59</v>
      </c>
      <c r="B51" s="14" t="s">
        <v>109</v>
      </c>
      <c r="C51" s="11">
        <v>68675</v>
      </c>
      <c r="D51" s="11"/>
      <c r="E51" s="11">
        <v>56925</v>
      </c>
      <c r="F51" s="11">
        <v>24327.71</v>
      </c>
      <c r="G51" s="16">
        <f t="shared" si="0"/>
        <v>2.8229126374821143</v>
      </c>
      <c r="H51" s="16">
        <f t="shared" si="1"/>
        <v>0</v>
      </c>
      <c r="I51" s="16">
        <f t="shared" si="2"/>
        <v>2.3399243085354109</v>
      </c>
      <c r="J51" s="13">
        <v>4.9000000000000004</v>
      </c>
      <c r="K51" s="13">
        <v>2.8</v>
      </c>
      <c r="L51" s="13">
        <v>3.1</v>
      </c>
      <c r="M51" s="12"/>
      <c r="N51" s="12"/>
      <c r="O51" s="12"/>
      <c r="P51" s="12"/>
    </row>
    <row r="52" spans="1:16" ht="27" customHeight="1" x14ac:dyDescent="0.25">
      <c r="A52" s="10" t="s">
        <v>60</v>
      </c>
      <c r="B52" s="14" t="s">
        <v>99</v>
      </c>
      <c r="C52" s="11">
        <v>64908.33</v>
      </c>
      <c r="D52" s="11"/>
      <c r="E52" s="11">
        <v>37325</v>
      </c>
      <c r="F52" s="11">
        <v>26733.69</v>
      </c>
      <c r="G52" s="17">
        <f t="shared" si="0"/>
        <v>2.4279600010324054</v>
      </c>
      <c r="H52" s="16">
        <f t="shared" si="1"/>
        <v>0</v>
      </c>
      <c r="I52" s="16">
        <f t="shared" si="2"/>
        <v>1.3961783801637559</v>
      </c>
      <c r="J52" s="13">
        <v>4.9000000000000004</v>
      </c>
      <c r="K52" s="13">
        <v>2.8</v>
      </c>
      <c r="L52" s="13">
        <v>3.1</v>
      </c>
      <c r="M52" s="12"/>
      <c r="N52" s="12"/>
      <c r="O52" s="12"/>
      <c r="P52" s="12"/>
    </row>
    <row r="53" spans="1:16" ht="27" customHeight="1" x14ac:dyDescent="0.25">
      <c r="A53" s="10" t="s">
        <v>61</v>
      </c>
      <c r="B53" s="14" t="s">
        <v>100</v>
      </c>
      <c r="C53" s="11">
        <v>98250</v>
      </c>
      <c r="D53" s="11"/>
      <c r="E53" s="11">
        <v>70000</v>
      </c>
      <c r="F53" s="11">
        <v>23959.17</v>
      </c>
      <c r="G53" s="16">
        <f t="shared" si="0"/>
        <v>4.1007263607211772</v>
      </c>
      <c r="H53" s="16">
        <f t="shared" si="1"/>
        <v>0</v>
      </c>
      <c r="I53" s="16">
        <f t="shared" si="2"/>
        <v>2.9216371017860805</v>
      </c>
      <c r="J53" s="13">
        <v>4.9000000000000004</v>
      </c>
      <c r="K53" s="13">
        <v>2.8</v>
      </c>
      <c r="L53" s="13">
        <v>3.1</v>
      </c>
      <c r="M53" s="12"/>
      <c r="N53" s="12"/>
      <c r="O53" s="12"/>
      <c r="P53" s="12"/>
    </row>
    <row r="54" spans="1:16" ht="27" customHeight="1" x14ac:dyDescent="0.25">
      <c r="A54" s="10" t="s">
        <v>62</v>
      </c>
      <c r="B54" s="14" t="s">
        <v>101</v>
      </c>
      <c r="C54" s="11">
        <v>46216.67</v>
      </c>
      <c r="D54" s="11"/>
      <c r="E54" s="11">
        <v>56608.33</v>
      </c>
      <c r="F54" s="11">
        <v>24126.67</v>
      </c>
      <c r="G54" s="16">
        <f t="shared" si="0"/>
        <v>1.9155842890875534</v>
      </c>
      <c r="H54" s="16">
        <f t="shared" si="1"/>
        <v>0</v>
      </c>
      <c r="I54" s="16">
        <f t="shared" si="2"/>
        <v>2.3462968573781633</v>
      </c>
      <c r="J54" s="13">
        <v>4.9000000000000004</v>
      </c>
      <c r="K54" s="13">
        <v>2.8</v>
      </c>
      <c r="L54" s="13">
        <v>3.1</v>
      </c>
      <c r="M54" s="12"/>
      <c r="N54" s="12"/>
      <c r="O54" s="12"/>
      <c r="P54" s="12"/>
    </row>
    <row r="55" spans="1:16" ht="27.75" customHeight="1" x14ac:dyDescent="0.25">
      <c r="A55" s="10" t="s">
        <v>63</v>
      </c>
      <c r="B55" s="14" t="s">
        <v>102</v>
      </c>
      <c r="C55" s="11">
        <v>53775</v>
      </c>
      <c r="D55" s="11"/>
      <c r="E55" s="11">
        <v>50958.33</v>
      </c>
      <c r="F55" s="11">
        <v>40988.83</v>
      </c>
      <c r="G55" s="16">
        <f t="shared" si="0"/>
        <v>1.3119427902674947</v>
      </c>
      <c r="H55" s="16">
        <f t="shared" si="1"/>
        <v>0</v>
      </c>
      <c r="I55" s="16">
        <f t="shared" si="2"/>
        <v>1.2432248005127251</v>
      </c>
      <c r="J55" s="13">
        <v>4.9000000000000004</v>
      </c>
      <c r="K55" s="13">
        <v>2.8</v>
      </c>
      <c r="L55" s="13">
        <v>3.1</v>
      </c>
      <c r="M55" s="12"/>
      <c r="N55" s="12"/>
      <c r="O55" s="12"/>
      <c r="P55" s="12"/>
    </row>
    <row r="57" spans="1:16" ht="31.5" customHeight="1" x14ac:dyDescent="0.25">
      <c r="A57" s="18" t="s">
        <v>15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1:16" ht="21" customHeight="1" x14ac:dyDescent="0.25">
      <c r="A58" s="19" t="s">
        <v>16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6" ht="31.5" customHeight="1" x14ac:dyDescent="0.25">
      <c r="A59" s="19" t="s">
        <v>17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</sheetData>
  <mergeCells count="9">
    <mergeCell ref="A57:L57"/>
    <mergeCell ref="A58:L58"/>
    <mergeCell ref="A59:L59"/>
    <mergeCell ref="A3:L3"/>
    <mergeCell ref="A5:A6"/>
    <mergeCell ref="B5:B6"/>
    <mergeCell ref="C5:F5"/>
    <mergeCell ref="G5:I5"/>
    <mergeCell ref="J5:L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2023-03-16T02:29:01Z</dcterms:modified>
</cp:coreProperties>
</file>