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ygolovina\Desktop\важное\Размещение на сайт\20042022\"/>
    </mc:Choice>
  </mc:AlternateContent>
  <bookViews>
    <workbookView xWindow="-15" yWindow="-15" windowWidth="12120" windowHeight="10155"/>
  </bookViews>
  <sheets>
    <sheet name="Лист1" sheetId="1" r:id="rId1"/>
  </sheets>
  <definedNames>
    <definedName name="_xlnm._FilterDatabase" localSheetId="0" hidden="1">Лист1!$A$2:$F$478</definedName>
    <definedName name="_xlnm.Print_Titles" localSheetId="0">Лист1!$2:$2</definedName>
    <definedName name="_xlnm.Print_Area" localSheetId="0">Лист1!$A$1:$F$480</definedName>
  </definedNames>
  <calcPr calcId="152511"/>
</workbook>
</file>

<file path=xl/calcChain.xml><?xml version="1.0" encoding="utf-8"?>
<calcChain xmlns="http://schemas.openxmlformats.org/spreadsheetml/2006/main">
  <c r="E436" i="1" l="1"/>
  <c r="E438" i="1"/>
  <c r="E441" i="1"/>
  <c r="E440" i="1"/>
  <c r="E442" i="1"/>
  <c r="E439" i="1"/>
  <c r="E437" i="1"/>
  <c r="E89" i="1" l="1"/>
  <c r="E94" i="1"/>
</calcChain>
</file>

<file path=xl/sharedStrings.xml><?xml version="1.0" encoding="utf-8"?>
<sst xmlns="http://schemas.openxmlformats.org/spreadsheetml/2006/main" count="1099" uniqueCount="695">
  <si>
    <t>КГАУЗ "Амурская стоматологическая поликлиника" министерства здравоохранения Хабаровского края</t>
  </si>
  <si>
    <t>КГБУЗ "Аяно-Майская центральная районная больница" министерства здравоохранения Хабаровского края</t>
  </si>
  <si>
    <t>КГБУЗ "Бикинская центральная районная больница" министерства здравоохранения Хабаровского края</t>
  </si>
  <si>
    <t>КГБУЗ "Ванинская центральная районная больница" министерства здравоохранения Хабаровского края</t>
  </si>
  <si>
    <t>КГБУЗ "Верхнебуреинская центральная районная больница" министерства здравоохранения Хабаровского края</t>
  </si>
  <si>
    <t>КГБУЗ "Вяземская  районная больница" министерства здравоохранения Хабаровского края</t>
  </si>
  <si>
    <t>КГАУЗ "Стоматологическая поликлиника № 3" министерства здравоохранения Хабаровского края</t>
  </si>
  <si>
    <t>КГБУЗ "Городская больница № 3" министерства здравоохранения Хабаровского края</t>
  </si>
  <si>
    <t>КГБУЗ "Городская больница № 7" министерства здравоохранения Хабаровского края</t>
  </si>
  <si>
    <t>КГБУЗ "Городская поликлиника № 9" министерства здравоохранения Хабаровского края</t>
  </si>
  <si>
    <t>КГБУЗ "Детская городская больница" министерства здравоохранения Хабаровского края</t>
  </si>
  <si>
    <t>КГБУЗ "Детская стоматологическая поликлиника № 1" министерства здравоохранения Хабаровского края</t>
  </si>
  <si>
    <t>КГБУЗ "Комсомольский-на-Амуре специализированный дом ребенка" министерства здравоохранения Хабаровского края</t>
  </si>
  <si>
    <t>КГБУЗ "Наркологический диспансер г.Комсомольска-на-Амуре" министерства здравоохранения Хабаровского края</t>
  </si>
  <si>
    <t>КГБУЗ "Онкологический диспансер" министерства здравоохранения Хабаровского края (г. Комсомольск-на-Амуре)</t>
  </si>
  <si>
    <t>КГБУЗ "Комсомольский-на-Амуре межрайонный противотуберкулезный диспансер" министерства здравоохранения Хабаровского края</t>
  </si>
  <si>
    <t>КГБУЗ "Психиатрическая больница г. Комсомольска-на-Амуре" министерства здравоохранения Хабаровского края</t>
  </si>
  <si>
    <t>КГБУЗ "Родильный дом № 3" министерства здравоохранения Хабаровского края</t>
  </si>
  <si>
    <t>КГБУЗ "Станция скорой медицинской помощи  г. Комсомольска-на-Амуре" министерства здравоохранения Хабаровского края</t>
  </si>
  <si>
    <t>КГБУЗ "Стоматологическая поликлиника № 1" министерства здравоохранения Хабаровского края</t>
  </si>
  <si>
    <t>КГБУЗ "Стоматологическая поликлиника № 2" министерства здравоохранения Хабаровского края</t>
  </si>
  <si>
    <t>КГБУЗ "Территориальный консультативно-диагностический центр"  министерства здравоохранения Хабаровского края</t>
  </si>
  <si>
    <t>КГБУЗ "Комсомольская межрайонная больница" министерства здравоохранения Хабаровского края</t>
  </si>
  <si>
    <t>КГБУЗ "Районная больница района имени Лазо" министерства здравоохранения Хабаровского края</t>
  </si>
  <si>
    <t>КГБУЗ "Троицкая центральная районная больница" министерства здравоохранения Хабаровского края</t>
  </si>
  <si>
    <t>КГБУЗ "Николаевская психоневрологическая больница" министерства здравоохранения Хабаровского края</t>
  </si>
  <si>
    <t>КГБУЗ "Николаевская-на-Амуре центральная районная больница" министерства здравоохранения Хабаровского края</t>
  </si>
  <si>
    <t>КГБУЗ "Николаевский противотуберкулезный  диспансер" министерства здравоохранения Хабаровского края</t>
  </si>
  <si>
    <t>КГБУЗ "Охотская центральная районная больница" министерства здравоохранения Хабаровского края</t>
  </si>
  <si>
    <t>КГБУЗ "Советско-Гаванская районная больница" министерства здравоохранения Хабаровского края</t>
  </si>
  <si>
    <t>КГБУЗ "Советско-Гаванский психоневрологический диспансер"министерства здравоохранения Хабаровского края</t>
  </si>
  <si>
    <t>КГБУЗ "Солнечная  районная больница" министерства здравоохранения Хабаровского края</t>
  </si>
  <si>
    <t>КГБУЗ "Тугуро-Чумиканская центральная районная больница" министерства здравоохранения Хабаровского края</t>
  </si>
  <si>
    <t>КГБУЗ "Ульчская районная больница" министерства здравоохранения Хабаровского края</t>
  </si>
  <si>
    <t xml:space="preserve">КГБУЗ "Санаторий "Анненские воды" министерства здравоохранения Хабаровского края </t>
  </si>
  <si>
    <t>КГБУЗ "Ульчский противотуберкулезный диспансер" министерства здравоохранения Хабаровского края</t>
  </si>
  <si>
    <t>КГБУЗ "Бюро судебно-медицинской экспертизы" министерства здравоохранения Хабаровского края</t>
  </si>
  <si>
    <t>КГБУЗ "Городская больница № 2" имени  Д.Н. Матвеева министерства здравоохранения Хабаровского края</t>
  </si>
  <si>
    <t>КГБУЗ "Городская клиническая поликлиника № 3" министерства здравоохранения Хабаровского края</t>
  </si>
  <si>
    <t>КГБУЗ "Городская поликлиника № 11" министерства здравоохранения Хабаровского края</t>
  </si>
  <si>
    <t>КГБУЗ "Городская поликлиника № 15" министерства здравоохранения Хабаровского края</t>
  </si>
  <si>
    <t>КГБУЗ "Городская поликлиника № 16" министерства здравоохранения Хабаровского края</t>
  </si>
  <si>
    <t>КГБУЗ "Городская поликлиника № 5" министерства здравоохранения Хабаровского края</t>
  </si>
  <si>
    <t>КГБУЗ "Городская поликлиника № 7" министерства здравоохранения Хабаровского края</t>
  </si>
  <si>
    <t>КГБУЗ "Городская поликлиника № 8" министерства здравоохранения Хабаровского края</t>
  </si>
  <si>
    <t>КГБУЗ "Детская городская клиническая больница № 9" министерства здравоохранения Хабаровского края</t>
  </si>
  <si>
    <t>КГБУЗ "Детская городская клиническая больница" имени В.М. Истомина министерства здравоохранения Хабаровского края</t>
  </si>
  <si>
    <t>КГБУЗ "Детская городская клиническая поликлиника № 3" министерства здравоохранения Хабаровского края</t>
  </si>
  <si>
    <t>КГБУЗ "Детская городская поликлиника № 1" министерства здравоохранения Хабаровского края</t>
  </si>
  <si>
    <t>КГБУЗ "Детская городская поликлиника № 17" министерства здравоохранения Хабаровского края</t>
  </si>
  <si>
    <t>КГБУЗ "Детская городская поликлиника № 24" министерства здравоохранения Хабаровского края</t>
  </si>
  <si>
    <t>КГБУЗ "Детская краевая клиническая больница" имени А.К.Пиотровича министерства здравоохранения Хабаровского края</t>
  </si>
  <si>
    <t>КГБУЗ "Детская стоматологическая поликлиника № 22" министерства здравоохранения Хабаровского края</t>
  </si>
  <si>
    <t>КГБУЗ "Детский клинический центр медицинской реабилитации "Амурский" министерства здравоохранения Хабаровского края</t>
  </si>
  <si>
    <t>КГБУЗ "Клинико-диагностический центр" министерства здравоохранения Хабаровского края</t>
  </si>
  <si>
    <t>КГБУЗ "Клинический Центр восстановительной медицины и реабилитации" министерства здравоохранения Хабаровского края</t>
  </si>
  <si>
    <t>КГБУЗ "Консультативно-диагностический центр" министерства здравоохранения Хабаровского края "Вивея"</t>
  </si>
  <si>
    <t>КГАУЗ "Краевая дезинфекционная станция" министерства здравоохранения Хабаровского края</t>
  </si>
  <si>
    <t>КГБУЗ "Краевая клиническая больница № 1" имени профессора С.И.Сергеева министерства здравоохранения Хабаровского края</t>
  </si>
  <si>
    <t>КГБУЗ "Краевая клиническая больница № 2" министерства здравоохранения Хабаровского края</t>
  </si>
  <si>
    <t>КГБУЗ "Краевая клиническая психиатрическая больница" министерства здравоохранения Хабаровского края</t>
  </si>
  <si>
    <t>КГБУЗ "Краевая станция переливания крови" министерства здравоохранения Хабаровского края</t>
  </si>
  <si>
    <t>КГБУЗ "Краевой клинический центр онкологии" министерства здравоохранения Хабаровского края</t>
  </si>
  <si>
    <t>КГБУЗ "Краевой кожно-венерологический диспансер" министерства здравоохранения Хабаровского края</t>
  </si>
  <si>
    <t>КГБУЗ "Медицинский информационно-аналитический центр" министерства здравоохранения Хабаровского края</t>
  </si>
  <si>
    <t>КГБУЗ "Медицинский центр мобиллизационных резервов "Резерв" министерства здравоохранения Хабаровского края</t>
  </si>
  <si>
    <t>КГБУЗ "Туберкулезная больница" министерства здравоохранения Хабаровского края</t>
  </si>
  <si>
    <t>КГБУЗ "Родильный дом № 1" министерства здравоохранения Хабаровского края</t>
  </si>
  <si>
    <t>КГБУЗ "Родильный дом № 2" министерства здравоохранения Хабаровского края</t>
  </si>
  <si>
    <t>КГБУЗ "Родильный дом № 4" министерства здравоохранения Хабаровского края</t>
  </si>
  <si>
    <t>КГБУЗ "Станция скорой медицинской помощи г. Хабаровска" министерства здравоохранения Хабаровского края</t>
  </si>
  <si>
    <t>КГБУЗ "Стоматологическая поликлиника № 18" министерства здравоохранения Хабаровского края</t>
  </si>
  <si>
    <t>КГБУЗ "Стоматологическая поликлиника № 19" министерства здравоохранения Хабаровского края</t>
  </si>
  <si>
    <t>КГБУЗ "Стоматологическая поликлиника № 25 "ДЕН-ТАЛ-ИЗ" министерства здравоохранения Хабаровского края</t>
  </si>
  <si>
    <t>КГБУЗ "Стоматологическая поликлиника "Регион" министерства здравоохранения Хабаровского края</t>
  </si>
  <si>
    <t>КГБУЗ "Хабаровский специализированный дом ребенка" министерства здравоохранения Хабаровского края</t>
  </si>
  <si>
    <t>КГБУЗ "Хабаровский территориальный центр медицины катастроф" министерства здравоохранения Хабаровского края</t>
  </si>
  <si>
    <t>КГБУЗ "Центр по профилактике и борьбе со СПИД и инфекционными заболеваниями" министерства здравоохранения Хабаровского края</t>
  </si>
  <si>
    <t>КГБУЗ "Князе-Волконская районная больница" министерства здравоохранения Хабаровского края</t>
  </si>
  <si>
    <t>КГБУЗ "Хабаровская районная больница" министерства здравоохранения Хабаровского края</t>
  </si>
  <si>
    <t>Наименование учреждения</t>
  </si>
  <si>
    <t xml:space="preserve">Должность </t>
  </si>
  <si>
    <t>Среднемесячная заработная плата (рублей)</t>
  </si>
  <si>
    <t>№ п/п</t>
  </si>
  <si>
    <t>Масько Екатерина Аркадьевна</t>
  </si>
  <si>
    <t>Главный врач</t>
  </si>
  <si>
    <t>Чичирко Елена Юрьевна</t>
  </si>
  <si>
    <t>Главный бухгалтер</t>
  </si>
  <si>
    <t>Жуков Андрей Владимирович</t>
  </si>
  <si>
    <t>Бражников Денис Александрович</t>
  </si>
  <si>
    <t>Возный Василий Александрович</t>
  </si>
  <si>
    <t>Заместитель главного врача по амбулаторно-поликлинической работе</t>
  </si>
  <si>
    <t>Заместитель главного врача по экономическим вопросам</t>
  </si>
  <si>
    <t>Заместитель начальника по экономическим вопросам</t>
  </si>
  <si>
    <t>Фекличева Ирина Георгиевна</t>
  </si>
  <si>
    <t>Бондаренко Елизавета Николаевна</t>
  </si>
  <si>
    <t>Намятова Елена Валерьевна</t>
  </si>
  <si>
    <t>Заместитель главного врача по поликлинической работе</t>
  </si>
  <si>
    <t>Заместитель главного врача по лечебной работе</t>
  </si>
  <si>
    <t>Заместитель главного врача по административно-хозяйственной части</t>
  </si>
  <si>
    <t>Желевская Валентина Вячеславовна</t>
  </si>
  <si>
    <t>Синельников Алексей Эдуардович</t>
  </si>
  <si>
    <t>Голосюк Вера Ивановна</t>
  </si>
  <si>
    <t>Машутова Оксана Юрьевна</t>
  </si>
  <si>
    <t>Заместитель главного врача по кадрам</t>
  </si>
  <si>
    <t>Снурницына Зоя Адольфовна</t>
  </si>
  <si>
    <t>Заместитель главного врача по клинико-экспертной работе</t>
  </si>
  <si>
    <t>Воронина Наталия Анатольевна</t>
  </si>
  <si>
    <t>Заместитель главного врача по медицинской части</t>
  </si>
  <si>
    <t>Руденко Татьяна Васильевна</t>
  </si>
  <si>
    <t>Емельянова Елена Васильевна</t>
  </si>
  <si>
    <t>Зайцева Ирина Николаевна</t>
  </si>
  <si>
    <t>Синельникова Татьяна Александровна</t>
  </si>
  <si>
    <t>Горошко Альбина Михайловна</t>
  </si>
  <si>
    <t>Цветкова Ольга Павловна</t>
  </si>
  <si>
    <t>Серкова Светлана Алексеевна</t>
  </si>
  <si>
    <t>Уварова Наталья Владиславовна</t>
  </si>
  <si>
    <t>Заместитель главного врача по хозяйственным вопросам</t>
  </si>
  <si>
    <t>Кузнецова Ирина Викторовна</t>
  </si>
  <si>
    <t>Третьякова Юлия Владимировна</t>
  </si>
  <si>
    <t>Калашников Александр Анатольевич</t>
  </si>
  <si>
    <t>Кирюхина Юлия Дмитриевна</t>
  </si>
  <si>
    <t>Заместитель главного врача по хирургии</t>
  </si>
  <si>
    <t>Заместитель главного врача по амбулаторно-поликлинической помощи</t>
  </si>
  <si>
    <t>Заместитель главного врача по организационно-методической работе</t>
  </si>
  <si>
    <t>Векслер Елена Сергеевна</t>
  </si>
  <si>
    <t>Карась Владимир Сергеевич</t>
  </si>
  <si>
    <t>Заморская Татьяна Михайловна</t>
  </si>
  <si>
    <t>Горбунов Николай Борисович</t>
  </si>
  <si>
    <t>Минаева Валентина Александровна</t>
  </si>
  <si>
    <t>Толстикова Людмила Анатольевна</t>
  </si>
  <si>
    <t>Веселова Ольга Яновна</t>
  </si>
  <si>
    <t>Заместитель главного врача по лечебной части</t>
  </si>
  <si>
    <t>Сотникова Елена Валентиновна</t>
  </si>
  <si>
    <t>Абакумова Алевтина Владимировна</t>
  </si>
  <si>
    <t>Комарова Галина Яковлевна</t>
  </si>
  <si>
    <t>Кузьменко Ольга Ивановна</t>
  </si>
  <si>
    <t>Лапшина Алена Ивановна</t>
  </si>
  <si>
    <t>Ковальчук Юлия Алексеевна</t>
  </si>
  <si>
    <t>Путилина Ольга Васильевна</t>
  </si>
  <si>
    <t>Карпенко Елена Викторовна</t>
  </si>
  <si>
    <t>Ивченко Инна Олеговна</t>
  </si>
  <si>
    <t>Барилова Екатерина Вячеславовна</t>
  </si>
  <si>
    <t>Пугач Анна Николаевна</t>
  </si>
  <si>
    <t>Галашев Сергей Николаевич</t>
  </si>
  <si>
    <t>Мельниченко Галина Васильевна</t>
  </si>
  <si>
    <t>Долгошеева Виталия Анатольевна</t>
  </si>
  <si>
    <t>Щелкунова Ольга Александровна</t>
  </si>
  <si>
    <t>Смирнова Юлия Сергеевна</t>
  </si>
  <si>
    <t>Андрюшкина Елена Николаевна</t>
  </si>
  <si>
    <t>Макаревич Елена Михайловна</t>
  </si>
  <si>
    <t>Шишкина Елена Васильевна</t>
  </si>
  <si>
    <t>Волкова Татьяна Владимировна</t>
  </si>
  <si>
    <t>Ершова Наталья Михайловна</t>
  </si>
  <si>
    <t>Шумейко Мария Сергеевна</t>
  </si>
  <si>
    <t>Солопенко Елена Леонидовна</t>
  </si>
  <si>
    <t>Ворощук Александра Александровна</t>
  </si>
  <si>
    <t>Матвиенко Ольга Станиславовна</t>
  </si>
  <si>
    <t>Богомолова Елена Викторовна</t>
  </si>
  <si>
    <t>Мещерякова Елена Васильевна</t>
  </si>
  <si>
    <t>Диденко Светлана Юрьевна</t>
  </si>
  <si>
    <t>Васяева Людмила Евгеньевна</t>
  </si>
  <si>
    <t>Удельнова Елена Григорьевна</t>
  </si>
  <si>
    <t>Смирнов Алексей Валерьевич</t>
  </si>
  <si>
    <t>Власов Виктор Григорьевич</t>
  </si>
  <si>
    <t>Барсигян Евгений Геннадьевич</t>
  </si>
  <si>
    <t>Заместитель главного врача по хозяйственной части</t>
  </si>
  <si>
    <t>Гончаров Иван Николаевич</t>
  </si>
  <si>
    <t>Мирзоев Рашид Алиевич</t>
  </si>
  <si>
    <t>Фирсов Александр Александрович</t>
  </si>
  <si>
    <t>Заместитель главного врача по хирургическому разделу работы</t>
  </si>
  <si>
    <t>Ульянова Елена Александровна</t>
  </si>
  <si>
    <t>Заместитель главного врача по педиатрическому разделу работы</t>
  </si>
  <si>
    <t>Чешева Наталья Николаевна</t>
  </si>
  <si>
    <t>Заместитель главного врача по организационно-методической и клинико-экспертной работе</t>
  </si>
  <si>
    <t>Федоров Роман Николаевич</t>
  </si>
  <si>
    <t>Морозов Александр Леонидович</t>
  </si>
  <si>
    <t>Матющенко Светлана Юрьевна</t>
  </si>
  <si>
    <t>Чижова Галина Всеволодовна</t>
  </si>
  <si>
    <t>Ректор</t>
  </si>
  <si>
    <t>Кирпичникова Наталья Владимировна</t>
  </si>
  <si>
    <t>Гнатюк Ирина Викторовна</t>
  </si>
  <si>
    <t>Андриенко Яна Сергеевна</t>
  </si>
  <si>
    <t>Воробьева Людмила Павловна</t>
  </si>
  <si>
    <t>Горбачева Ольга Афанасьевна</t>
  </si>
  <si>
    <t>Михайлова Тамара Ильинична</t>
  </si>
  <si>
    <t>Дробицкая Валерия Геннадьевна</t>
  </si>
  <si>
    <t>Шапиро Евгений Петрович</t>
  </si>
  <si>
    <t>Яровенко Елена Борисовна</t>
  </si>
  <si>
    <t>Шестова Наталья Александровна</t>
  </si>
  <si>
    <t>Оноре Ольга Александровна</t>
  </si>
  <si>
    <t>Радионова Татьяна Николаевна</t>
  </si>
  <si>
    <t>Теряев Сергей Александрович</t>
  </si>
  <si>
    <t>Щербатый Виктор Валерьевич</t>
  </si>
  <si>
    <t>Жигжитова Жанна Николаевна</t>
  </si>
  <si>
    <t>Зенюков Артем Сергеевич</t>
  </si>
  <si>
    <t>Шатрова Марина Борисовна</t>
  </si>
  <si>
    <t>Енисейская Ирина Владимировна</t>
  </si>
  <si>
    <t>Новикова Ольга Юрьевна</t>
  </si>
  <si>
    <t>Волков Алексей Викторович</t>
  </si>
  <si>
    <t>Чернышева Ирина Григорьевна</t>
  </si>
  <si>
    <t>Ильгова Елена Алексеевна</t>
  </si>
  <si>
    <t>Лиференко Людмила Николаевна</t>
  </si>
  <si>
    <t xml:space="preserve">Фёдорова Ирина Фёдоровна </t>
  </si>
  <si>
    <t>Болдырев Вадим Юрьевич</t>
  </si>
  <si>
    <t>Гущин Владимир Николаевич</t>
  </si>
  <si>
    <t>Ромичева Альбина Николаевна</t>
  </si>
  <si>
    <t>Заякина Наталья Викторовна</t>
  </si>
  <si>
    <t>Руденко Наталья Станиславовна</t>
  </si>
  <si>
    <t>Василенко Светлана Александровна</t>
  </si>
  <si>
    <t>Кудынкина Елена Ильинична</t>
  </si>
  <si>
    <t>Богданова Елена Васильевна</t>
  </si>
  <si>
    <t>Козлова Ольга Геннадьевна</t>
  </si>
  <si>
    <t>Заместитель главного врача по гражданской обороне и мобилизационной работе</t>
  </si>
  <si>
    <t>Багаткин Михаил Николаевич</t>
  </si>
  <si>
    <t>Портной Владислав Анатольевич</t>
  </si>
  <si>
    <t>Журбина Ольга Игоревна</t>
  </si>
  <si>
    <t>Якушенко Светлана Семеновна</t>
  </si>
  <si>
    <t>Дигай Геннадий Васильевич</t>
  </si>
  <si>
    <t>Суходоева Светлана Александровна</t>
  </si>
  <si>
    <t>Ильина Евгения Павловна</t>
  </si>
  <si>
    <t>Курнявка Павел Анатольевич</t>
  </si>
  <si>
    <t>Палагина Юлия Геннадьевна</t>
  </si>
  <si>
    <t>Фомкин Алексей Анатольевич</t>
  </si>
  <si>
    <t>Ситников Валерий Николаевич</t>
  </si>
  <si>
    <t>Заместитель директора по профессиональной ориентации и трудоустройству выпускников</t>
  </si>
  <si>
    <t>Леонова Ольга Алексеевна</t>
  </si>
  <si>
    <t>Заместитель директора по финансово-экономической деятельности-главный бухгалтер</t>
  </si>
  <si>
    <t>Заместитель директора по учебно-методической работе</t>
  </si>
  <si>
    <t>Директор</t>
  </si>
  <si>
    <t>Трембач Татьяна Геннадьевна</t>
  </si>
  <si>
    <t>Боровкова Наталья Владимировна</t>
  </si>
  <si>
    <t>Попова Галина Борисовна</t>
  </si>
  <si>
    <t>Шлякова Любовь Сергеевна</t>
  </si>
  <si>
    <t>Наварич Оксана Владимировна</t>
  </si>
  <si>
    <t>Бельмач Александр Александрович</t>
  </si>
  <si>
    <t>Соколова Елена Петровна</t>
  </si>
  <si>
    <t>Дроздова Татьяна Николаевна</t>
  </si>
  <si>
    <t>Григорьева Ирина Михайловна</t>
  </si>
  <si>
    <t>Макарова Наталья Анатольевна</t>
  </si>
  <si>
    <t>Галактионов Валерий Иванович</t>
  </si>
  <si>
    <t>Серков Борис Федорович</t>
  </si>
  <si>
    <t>Ткаченко Татьяна Алексеевна</t>
  </si>
  <si>
    <t>Шарапова Нина Васильевна</t>
  </si>
  <si>
    <t>Смирнов Дмитрий Владимирович</t>
  </si>
  <si>
    <t>Бондаренко Дмитрий Анатольевич</t>
  </si>
  <si>
    <t>Друзь Светлана Ананьевна</t>
  </si>
  <si>
    <t>Бобрикова Елизавета Сергеевна</t>
  </si>
  <si>
    <t>Иванов Александр Петрович</t>
  </si>
  <si>
    <t>Ватулина Наталья Николаевна</t>
  </si>
  <si>
    <t>Исаков Николай Геннадьевич</t>
  </si>
  <si>
    <t>Малик Ольга Валерьевна</t>
  </si>
  <si>
    <t>Бердаков Юрий Николаевич</t>
  </si>
  <si>
    <t>Владимирова Наталья Юрьевна</t>
  </si>
  <si>
    <t>Заместитель главного врача по акушерству и гинекологии</t>
  </si>
  <si>
    <t>Шумилова Ирина Владимировна</t>
  </si>
  <si>
    <t>Заместитель главного врача по педиатрической помощи</t>
  </si>
  <si>
    <t>Литовченко Ирина Анатольевна</t>
  </si>
  <si>
    <t>Шишова Наталья Николаевна</t>
  </si>
  <si>
    <t>Калашникова Елена Викторовна</t>
  </si>
  <si>
    <t>Яковлева Наталья Анатольевна</t>
  </si>
  <si>
    <t>Толочко Надежда Валерьевна</t>
  </si>
  <si>
    <t>Паниванова Олеся Викторовна</t>
  </si>
  <si>
    <t>Макалюк Алена Зеврийевна</t>
  </si>
  <si>
    <t>Заместитель главного врача по организации первичной медико-санитарной помощи</t>
  </si>
  <si>
    <t>Садыкова Юлия Борисовна</t>
  </si>
  <si>
    <t>Крицкая Мария Владимировна</t>
  </si>
  <si>
    <t>Ежов Дмитрий Жанович</t>
  </si>
  <si>
    <t>Шашкова Людмила Ивановна</t>
  </si>
  <si>
    <t>Щеглова Лидия Ивановна</t>
  </si>
  <si>
    <t>Иванин Александр Владимирович</t>
  </si>
  <si>
    <t>Суслова Анна Владимировна</t>
  </si>
  <si>
    <t>Финогенова Инна Владимировна</t>
  </si>
  <si>
    <t>Меньщикова Наталья Александровна</t>
  </si>
  <si>
    <t>Мусатова Ольга Евгеньевна</t>
  </si>
  <si>
    <t>Жорник Елена Владимировна</t>
  </si>
  <si>
    <t>Гончарова Светлана Григорьевна</t>
  </si>
  <si>
    <t>Баев Михаил Иванович</t>
  </si>
  <si>
    <t>Чернявская Ольга Леонидовна</t>
  </si>
  <si>
    <t>Кантемирова Инга Юрьевна</t>
  </si>
  <si>
    <t>Ряполова Галина Григорьевна</t>
  </si>
  <si>
    <t>Шишлова Ирина Петровна</t>
  </si>
  <si>
    <t>Мигаль Александр Станиславович</t>
  </si>
  <si>
    <t>Субботина Людмила Андреевна</t>
  </si>
  <si>
    <t>Николаевская Татьяна Идрисовна</t>
  </si>
  <si>
    <t xml:space="preserve">Левченко Светлана Серафимовна </t>
  </si>
  <si>
    <t>Кожушков Иван Иванович</t>
  </si>
  <si>
    <t>Стецук Юлия Витальевна</t>
  </si>
  <si>
    <t>Филиппова Светлана Николаевна</t>
  </si>
  <si>
    <t>Кеняйкина Галина Васильевна</t>
  </si>
  <si>
    <t>Куликова Валентина Васильевна</t>
  </si>
  <si>
    <t>Заблоцкая Юлия Александровна</t>
  </si>
  <si>
    <t>Заместитель руководителя по экономическим вопросам</t>
  </si>
  <si>
    <t>Хамутовская Лариса Адамовна</t>
  </si>
  <si>
    <t>Пинаева Марина Петровна</t>
  </si>
  <si>
    <t>Марченко Татьяна Сергеевна</t>
  </si>
  <si>
    <t>Серпова Ольга Алексеевна</t>
  </si>
  <si>
    <t>Бунтовская Ирина Сергеевна</t>
  </si>
  <si>
    <t>Ехлакова Инна Константиновна</t>
  </si>
  <si>
    <t>Потёмкина Наталия Максимовна</t>
  </si>
  <si>
    <t>Карпинская Елена Евгеньевна</t>
  </si>
  <si>
    <t>Москалева Ирина Владимировна</t>
  </si>
  <si>
    <t>Галёса Сергей Александрович</t>
  </si>
  <si>
    <t>Бирюкова Ирина Евгеньевна</t>
  </si>
  <si>
    <t>Кичатый Денис Михайлович</t>
  </si>
  <si>
    <t>Кузнецова Анна Валерьевна</t>
  </si>
  <si>
    <t>Рогачикова Анна Евгеньевна</t>
  </si>
  <si>
    <t>Костакова Татьяна Александровна</t>
  </si>
  <si>
    <t>Крупчатникова Татьяна Андреевна</t>
  </si>
  <si>
    <t>Терехова Анастасия Владимировна</t>
  </si>
  <si>
    <t>Кожемяко Оксана Валерьевна</t>
  </si>
  <si>
    <t>Зейлер Елена Ивановна</t>
  </si>
  <si>
    <t>Чугай Елена Сергеевна</t>
  </si>
  <si>
    <t>Сударкина Елена Николаевна</t>
  </si>
  <si>
    <t>Калашникова Любовь Александровна</t>
  </si>
  <si>
    <t>Майкова Наталья Юрьевна</t>
  </si>
  <si>
    <t>Кармановский Игорь Петрович</t>
  </si>
  <si>
    <t>Рабинович Инна Ефимовна</t>
  </si>
  <si>
    <t>Куковицкая Валентина Викторовна</t>
  </si>
  <si>
    <t>Бабицкая Екатерина Рафаилевна</t>
  </si>
  <si>
    <t>Берилло Диана Петровна</t>
  </si>
  <si>
    <t>Заместитель главного врача по медицинской помощи в амбулаторных условиях</t>
  </si>
  <si>
    <t>Степанюк Алла Григорьевна</t>
  </si>
  <si>
    <t>Панкова Ольга Валерьевна</t>
  </si>
  <si>
    <t>Саяпина Любовь Максимовна</t>
  </si>
  <si>
    <t>Васильева Светлана Борисовна</t>
  </si>
  <si>
    <t>Попова Лариса Александровна</t>
  </si>
  <si>
    <t>Падюкова Вера Витальевна</t>
  </si>
  <si>
    <t>Кирдяшова Светлана Евгеньевна</t>
  </si>
  <si>
    <t>Баскова Ирина Юрьевна</t>
  </si>
  <si>
    <t>Маленьких Юлия Владимировна</t>
  </si>
  <si>
    <t>Карпова Елена Кильеновна</t>
  </si>
  <si>
    <t>Заместитель главного врача по медицинскому обслуживанию населения</t>
  </si>
  <si>
    <t>Чекалдина Ольга Александровна</t>
  </si>
  <si>
    <t>Маслов Сергей Викторович</t>
  </si>
  <si>
    <t>Лежнина Надежда Константиновна</t>
  </si>
  <si>
    <t>Цыбуля Татьяна Шабановна</t>
  </si>
  <si>
    <t>Сергеева Ирина Васильевна</t>
  </si>
  <si>
    <t>Кондакова Анжела Павловна</t>
  </si>
  <si>
    <t>Живило Татьяна Павловна</t>
  </si>
  <si>
    <t>Горлач Ольга Александровна</t>
  </si>
  <si>
    <t>Кандалей Нина Вильямсовна</t>
  </si>
  <si>
    <t>Власенкова Елена Григорьевна</t>
  </si>
  <si>
    <t>Судакова Елена Вениаминовна</t>
  </si>
  <si>
    <t>Бочкарева Юлия Александровна</t>
  </si>
  <si>
    <t>Акулова Татьяна Анатольевна</t>
  </si>
  <si>
    <t>Аршинский Марк Иванович</t>
  </si>
  <si>
    <t>Фролова Зоя Владимировна</t>
  </si>
  <si>
    <t>Селина Елена Владимировна</t>
  </si>
  <si>
    <t>Заместитель главного врача по экспертизе временной нетрудоспособности</t>
  </si>
  <si>
    <t>Заместитель главного врача по организационно-методической работе и работе с филиалами</t>
  </si>
  <si>
    <t>Ху-Шу-Лин Евгения Михайловна</t>
  </si>
  <si>
    <t>Яковлева Елена Васильевна</t>
  </si>
  <si>
    <t>Ивлева Ольга Юрьевна</t>
  </si>
  <si>
    <t>Белобловская Людмила Сергеевна</t>
  </si>
  <si>
    <t>Болоняева Наталья Александровна</t>
  </si>
  <si>
    <t>Иванова Алена Витальевна</t>
  </si>
  <si>
    <t>Гапоненко Елена Константиновна</t>
  </si>
  <si>
    <t>Денисова Елена Вячеславовна</t>
  </si>
  <si>
    <t>Исаенко Людмила Павловна</t>
  </si>
  <si>
    <t>Поторов Александр Михайлович</t>
  </si>
  <si>
    <t>Сидрякова Галина Вячеславовна</t>
  </si>
  <si>
    <t>Багаева Любовь Анатольевна</t>
  </si>
  <si>
    <t>Дедова Светлана Станиславовна</t>
  </si>
  <si>
    <t>Мартынова Светлана Николаевна</t>
  </si>
  <si>
    <t>Комарова Алена Геннадьевна</t>
  </si>
  <si>
    <t>Чида Марина Алексеевна</t>
  </si>
  <si>
    <t>Ланина Ольга Константиновна</t>
  </si>
  <si>
    <t>Сердюк Валентина Петровна</t>
  </si>
  <si>
    <t>Кусик Александр Витальевич</t>
  </si>
  <si>
    <t>Лазуткина Ирина Евгеньевна</t>
  </si>
  <si>
    <t>Гиль Марина Викторовна</t>
  </si>
  <si>
    <t xml:space="preserve">Заместитель главного врача по лечебной и клинико-экспертной работе </t>
  </si>
  <si>
    <t>Макаренко Мария Алексеевна</t>
  </si>
  <si>
    <t>Тищенко Татьяна Ивановна</t>
  </si>
  <si>
    <t>Давыдова Ирина Михайловна</t>
  </si>
  <si>
    <t>Сивогорлая Елена Анатольевна</t>
  </si>
  <si>
    <t>Золотарева Ольга Владимировна</t>
  </si>
  <si>
    <t>Арония Илья Вахтангович</t>
  </si>
  <si>
    <t>Асаченко Евгений Николаевич</t>
  </si>
  <si>
    <t>Холод Ольга Олеговна</t>
  </si>
  <si>
    <t>Давыденко Сергей Александрович</t>
  </si>
  <si>
    <t>Заместитель главного врача по медицинской части, по оказанию специализированной медицинской помощи</t>
  </si>
  <si>
    <t>Подгребельная Екатерина Сергеевна</t>
  </si>
  <si>
    <t>Коноваленков Аскольд Гранетович</t>
  </si>
  <si>
    <t>Исаченко Елена Михайловна</t>
  </si>
  <si>
    <t>Ахтамьянов Рашид Маликович</t>
  </si>
  <si>
    <t>Воронина Марина Юрьевна</t>
  </si>
  <si>
    <t>Мамонтова Елена Александровна</t>
  </si>
  <si>
    <t xml:space="preserve">Терпугова Лариса Валерьевна </t>
  </si>
  <si>
    <t xml:space="preserve">Заместитель главного врача по гражданской обороне и мобилизационной работе </t>
  </si>
  <si>
    <t>Заместитель главного врача по консультативно-диагностической работе</t>
  </si>
  <si>
    <t>Павлова Мария Дмитриевна</t>
  </si>
  <si>
    <t>Онуприенко Алексей Юрьевич</t>
  </si>
  <si>
    <t>Кривошеева Лютция Фатимовна</t>
  </si>
  <si>
    <t>Попова Ирина Евгеньевна</t>
  </si>
  <si>
    <t>КГБОУ ДПО "Институт повышения квалификации специалистов здравоохранения" министерства здравоохранения Хабаровского края</t>
  </si>
  <si>
    <t>Потопяк Виктор Дмитриевич</t>
  </si>
  <si>
    <t>Заместитель директора по общим вопросам и закупкам</t>
  </si>
  <si>
    <t>Кириченко Татьяна Павловна</t>
  </si>
  <si>
    <t xml:space="preserve">Главный врач </t>
  </si>
  <si>
    <t xml:space="preserve">Главный бухгалтер </t>
  </si>
  <si>
    <t>Калинин Павел Юрьевич</t>
  </si>
  <si>
    <t>Мормыло Елена Алексеевна</t>
  </si>
  <si>
    <t>Волошенко Елена Александровна</t>
  </si>
  <si>
    <t>Чистяк Александр Петрович</t>
  </si>
  <si>
    <t xml:space="preserve">Духовный Андрей Леонидович </t>
  </si>
  <si>
    <t xml:space="preserve">Слободчикова Надежда Викторовна </t>
  </si>
  <si>
    <t xml:space="preserve">Казьмин Павел Николаевич </t>
  </si>
  <si>
    <t>Примечание</t>
  </si>
  <si>
    <t>Ропот Елена Ильинична</t>
  </si>
  <si>
    <t>Заместитель главного врача по планово-экономической работе</t>
  </si>
  <si>
    <t xml:space="preserve">КГБПОУ "Хабаровский государственный медицинский колледж" министерства здравоохранения Хабаровского края </t>
  </si>
  <si>
    <t>Заместитель главного врача по хирургии и травматологии</t>
  </si>
  <si>
    <t>Заместитель главного врача по акушерской работе</t>
  </si>
  <si>
    <t>Заместитель главного врача по оперативной работе</t>
  </si>
  <si>
    <t>Заместитель главного врача по кадровому, правовому обеспечению и контрактной службе</t>
  </si>
  <si>
    <t>Гилева Елена Владимировна</t>
  </si>
  <si>
    <t>Сиворакша Галина Алексеевна</t>
  </si>
  <si>
    <t>Адаев Акиф Мамедович</t>
  </si>
  <si>
    <t>Видманова Марина Викторовна</t>
  </si>
  <si>
    <t>Белоноженко Роман Владимирович</t>
  </si>
  <si>
    <t>Мышляева Виктория Викторовна</t>
  </si>
  <si>
    <t>Пальченко Тамара Владимировна</t>
  </si>
  <si>
    <t>Махмутов Айрат Айдарович</t>
  </si>
  <si>
    <t>Кравчук Анна Васильевна</t>
  </si>
  <si>
    <t>Гирина Елена</t>
  </si>
  <si>
    <t>Буцерка Лариса Михайловна</t>
  </si>
  <si>
    <t>Семенцова Наталья Ильинична</t>
  </si>
  <si>
    <t>Каменев Федор Сергеевич</t>
  </si>
  <si>
    <t>Лескова Татьяна Константиновна</t>
  </si>
  <si>
    <t>Димитриева Наталья Альбертовна</t>
  </si>
  <si>
    <t>Цымбалюк Роман Петрович</t>
  </si>
  <si>
    <t>Чмель Светлана Валерьевна</t>
  </si>
  <si>
    <t>Харченко Александр Алексанрович</t>
  </si>
  <si>
    <t>Индыченко Нина Евгеньевна</t>
  </si>
  <si>
    <t>Набокова Елена Владимировна</t>
  </si>
  <si>
    <t>Курникова Лариса Николаевна</t>
  </si>
  <si>
    <t>Юрченко Татьяна Юрьевна</t>
  </si>
  <si>
    <t>Михасик Маргарита Владимировна</t>
  </si>
  <si>
    <t>Гандурова Елена Геннадьевна</t>
  </si>
  <si>
    <t>Бадешко Агата Святославовна</t>
  </si>
  <si>
    <t>Димова Ольга Александровна</t>
  </si>
  <si>
    <t>Скрибовская Ирина Анатольевна</t>
  </si>
  <si>
    <t>Бочанова Юлия Владимировна</t>
  </si>
  <si>
    <t>Аникевич Татьяна Вячеславовна</t>
  </si>
  <si>
    <t>Гуринова Лия Ивановна</t>
  </si>
  <si>
    <t>Погорелов Дмитрий Владимирович</t>
  </si>
  <si>
    <t>Гутченсон Инесса Владимировна</t>
  </si>
  <si>
    <t>Деревцова Анна Леонидовна</t>
  </si>
  <si>
    <t>Пивкина Ольга Анатольевна</t>
  </si>
  <si>
    <t>Павлова Лидия Робертовна</t>
  </si>
  <si>
    <t>Сулкина Юлия Владимировна</t>
  </si>
  <si>
    <t>Гриневич  Виталий Васильевич</t>
  </si>
  <si>
    <t>Булгакова Анастасия Николаевна</t>
  </si>
  <si>
    <t>Молчанова Ольга Викторовна</t>
  </si>
  <si>
    <t>Заместитель главного врача по информационным технологиям</t>
  </si>
  <si>
    <t>Пугачев Кирилл Николаевич</t>
  </si>
  <si>
    <t>Харитонов Павел Юрьевич</t>
  </si>
  <si>
    <t>Алексеенко Надежда Юрьевна</t>
  </si>
  <si>
    <t>Пестрякова Елена Леонидовна</t>
  </si>
  <si>
    <t xml:space="preserve">Липатникова Ирина Васильевна </t>
  </si>
  <si>
    <t>Усов Александр Анатольевич</t>
  </si>
  <si>
    <t>Москвин Артем Александрович</t>
  </si>
  <si>
    <t>Кузьмич Евгений Николаевич</t>
  </si>
  <si>
    <t>Кравцова Виктория Юрьевна</t>
  </si>
  <si>
    <t xml:space="preserve">Кузнецов Сергей Николаевич </t>
  </si>
  <si>
    <t>Кушкян Саргис Самвелович</t>
  </si>
  <si>
    <t>Амельяненко Наталья Алексеевна</t>
  </si>
  <si>
    <t>Горбачева Ольга Анатольевна</t>
  </si>
  <si>
    <t>Кораблев Владимир Николаевич</t>
  </si>
  <si>
    <t>Вершинина Светлана Александровна</t>
  </si>
  <si>
    <t>Пиховская Ванда Гунаровна</t>
  </si>
  <si>
    <t>Поножонок  Наталья Николаевна</t>
  </si>
  <si>
    <t>Дадынская Татьяна Васильевна</t>
  </si>
  <si>
    <t>Шиньян Марина Федоровна</t>
  </si>
  <si>
    <t>Холина Ольга Юрьевна</t>
  </si>
  <si>
    <t>Мартынева Марина Юрьевна</t>
  </si>
  <si>
    <t>Мощинецкий Андрей Юрьевич</t>
  </si>
  <si>
    <t>Пашкина Светлана Александровна</t>
  </si>
  <si>
    <t>Мирошниченко Евгения Владимировна</t>
  </si>
  <si>
    <t>Игумнова Лариса Александровна</t>
  </si>
  <si>
    <t>Космачев Михаил Васильевич</t>
  </si>
  <si>
    <t>Калита Анастасия Александровна</t>
  </si>
  <si>
    <t>Габайдулина Юлиана Сергеевна</t>
  </si>
  <si>
    <t>Макушкина Лариса Васильевна</t>
  </si>
  <si>
    <t>Окишева Юлия Михайловна</t>
  </si>
  <si>
    <t>Колотыгина Ирина Викторовна</t>
  </si>
  <si>
    <t xml:space="preserve">Пурик Анна Вячеславовна </t>
  </si>
  <si>
    <t>Лабзина Ольга Николаевна</t>
  </si>
  <si>
    <t>Щербакова Надежда Александровна</t>
  </si>
  <si>
    <t>Громчевская Наталья Владимировна</t>
  </si>
  <si>
    <t>Карташев Константин Викторович</t>
  </si>
  <si>
    <t>Самарина Наталья Владимировна</t>
  </si>
  <si>
    <t>Чалых Наталья Викторовна</t>
  </si>
  <si>
    <t>Стиба Ирина Анатольевна</t>
  </si>
  <si>
    <t>Фамилия, имя, отчество
 (последнее - при наличии)</t>
  </si>
  <si>
    <t>Ширяева Ольга Викторовна</t>
  </si>
  <si>
    <t>Ложкина Наталья Дмитриевна</t>
  </si>
  <si>
    <t>Карловская Валентина Анатольевна</t>
  </si>
  <si>
    <t>Ковалева Лариса Александровна</t>
  </si>
  <si>
    <t>Серёдкина Екатерина Олеговна</t>
  </si>
  <si>
    <t>Карташова Елена Александровна</t>
  </si>
  <si>
    <t>Казанцева Ольга Вячеславовна</t>
  </si>
  <si>
    <t>Трусова Евгения Александровна</t>
  </si>
  <si>
    <t>Хоруженко Татьяна Викторовна</t>
  </si>
  <si>
    <t>Письмак Гюльназ Арзулум кызы</t>
  </si>
  <si>
    <t>Косицына Ольга Леонидовна</t>
  </si>
  <si>
    <t xml:space="preserve">Ладыгина Елена Александровна </t>
  </si>
  <si>
    <t>Метелкина Ирина Викторовна</t>
  </si>
  <si>
    <t>Фролов Дмитрий Сергеевич</t>
  </si>
  <si>
    <t>Прокопенко Игорь Владимирович</t>
  </si>
  <si>
    <t>Рудман Владислав Яковлевич</t>
  </si>
  <si>
    <t>Суслова Наталья Юрьевна</t>
  </si>
  <si>
    <t>Субботин Андрей Юрьевич</t>
  </si>
  <si>
    <t>Чесная Элеонора Александровна</t>
  </si>
  <si>
    <t>Чернова Елена Владимировна</t>
  </si>
  <si>
    <t>Сапожкова Анна Анатольевна</t>
  </si>
  <si>
    <t>Шевченко Сергей Владимирович</t>
  </si>
  <si>
    <t>Ишкова Наталья Игоревна</t>
  </si>
  <si>
    <t>Павлинова Елена Юрьевна</t>
  </si>
  <si>
    <t>Токмакова Анна Михайловна</t>
  </si>
  <si>
    <t>КГКУЗ "Санаторий Уссури" министерства здравоохранения Хабаровского края</t>
  </si>
  <si>
    <t>Костина Ольга Андреевна</t>
  </si>
  <si>
    <t>Нейфельд Оксана Леонидовна</t>
  </si>
  <si>
    <t>Заместитель главного врача по управлению персоналом</t>
  </si>
  <si>
    <t>Стороженко Елена Владимировна</t>
  </si>
  <si>
    <t>Заместитель директора по медицинской и экономической статистике</t>
  </si>
  <si>
    <t>Информация
о среднемесячной заработной плате руководителей, их заместителей и главных бухгалтеров краевых государственных учреждений, подведомственных министерству здравоохранения Хабаровского края
за 2021 год</t>
  </si>
  <si>
    <t>Начальник</t>
  </si>
  <si>
    <t>Заместитель начальника по экспертным вопросам</t>
  </si>
  <si>
    <t>Журавлева
Марина 
Викторовна</t>
  </si>
  <si>
    <t>Козырева
Елена
Витальевна</t>
  </si>
  <si>
    <t>Крюкова Елена Витальевна</t>
  </si>
  <si>
    <t>Ходжер Владислав Сергеевич</t>
  </si>
  <si>
    <t>Ли Ольга Валентиновна</t>
  </si>
  <si>
    <t>Телюпа Вероника Николаевна</t>
  </si>
  <si>
    <t xml:space="preserve">Заместитель главного врача по медицинской части </t>
  </si>
  <si>
    <t>Тер-Оганисян Татьяна Витальевна</t>
  </si>
  <si>
    <t>Братышева  Елена  Александровна</t>
  </si>
  <si>
    <t>Журанова  Светлана  Викторовна</t>
  </si>
  <si>
    <t>Горелов Максим Вячеславович</t>
  </si>
  <si>
    <t>Заместитель главного Врача по медицинской части</t>
  </si>
  <si>
    <t>Насатюк Артем Викторович</t>
  </si>
  <si>
    <t>Писаренко Наталья Владимировна</t>
  </si>
  <si>
    <t>Рогова Наталья Анатольевна</t>
  </si>
  <si>
    <t>Кравец Сергей Николаевич</t>
  </si>
  <si>
    <t>Мележик Василиса Васильевна</t>
  </si>
  <si>
    <t xml:space="preserve">Дёмин Евгений Николаевич </t>
  </si>
  <si>
    <t>Заместитель главного врача по организации оказания медицинской помощи населению</t>
  </si>
  <si>
    <t>Котова Наталья Сергеевна</t>
  </si>
  <si>
    <t>Шишова Елена Александровна</t>
  </si>
  <si>
    <t>Лутченко Татьяна Валерьевна</t>
  </si>
  <si>
    <t>с 01.06.2021</t>
  </si>
  <si>
    <t xml:space="preserve">Главный врач                </t>
  </si>
  <si>
    <t xml:space="preserve">Главный бухгалтер             </t>
  </si>
  <si>
    <t>КГБУЗ "Городская больница № имени А.В. Шульмана" министерства здравоохранения Хабаровского края</t>
  </si>
  <si>
    <t xml:space="preserve">Заместитель директора по информационным технологиям и информационной безопасности </t>
  </si>
  <si>
    <t>Лапина Наталья Валерьевна</t>
  </si>
  <si>
    <t>Заместитель директора - руководитель службы государственных закупок</t>
  </si>
  <si>
    <t>Заместитель директора, руководитель краевого центра общественного здоровья и медицинской профилактики</t>
  </si>
  <si>
    <t>с 26.04.2021</t>
  </si>
  <si>
    <t>до 23.04.2021</t>
  </si>
  <si>
    <t xml:space="preserve">Сон Мен Хи </t>
  </si>
  <si>
    <t xml:space="preserve">Ю Андрей Юрьевич </t>
  </si>
  <si>
    <t>до 19.07.2021</t>
  </si>
  <si>
    <t>с 19.07.2021</t>
  </si>
  <si>
    <t>Чепорнюк Наталия Дмитриевна</t>
  </si>
  <si>
    <t>Литвинова Любовь Михайловна</t>
  </si>
  <si>
    <t>Заместитель главного врача по лечебным вопросам</t>
  </si>
  <si>
    <t>Ким Елена Владиславовна</t>
  </si>
  <si>
    <t>Заместитель главного врача по административно-хозяйственным вопросам</t>
  </si>
  <si>
    <t>Вавринчук Нина Александровна</t>
  </si>
  <si>
    <t>с 06.10.2021</t>
  </si>
  <si>
    <t>Филиппова Анна Аркадьевна</t>
  </si>
  <si>
    <t>Заместитель главного врача - руководитель сосудистым центром</t>
  </si>
  <si>
    <t>Бакулин Михаил Александрович</t>
  </si>
  <si>
    <t>Грищенко Лариса Леондовна</t>
  </si>
  <si>
    <t>Чернышева Ольга Сергеевна</t>
  </si>
  <si>
    <t>Ткачев Александр Вадимович</t>
  </si>
  <si>
    <t xml:space="preserve">Заместитель главного врача по административно-хозяйственной работе </t>
  </si>
  <si>
    <t>Лавренова Елена Александровна</t>
  </si>
  <si>
    <t>с 21.10.2021</t>
  </si>
  <si>
    <t xml:space="preserve">Бирюкова Ольга Иосифовна </t>
  </si>
  <si>
    <t>Чуприн Данила Сергеевич</t>
  </si>
  <si>
    <t>до 20.10.2021</t>
  </si>
  <si>
    <t>Заместитель главного врача по экономической работе</t>
  </si>
  <si>
    <t>Бабянская Елена Владимировна</t>
  </si>
  <si>
    <t>Серюк Виталий Николаевич</t>
  </si>
  <si>
    <t>Паутов Валерий Анатольевич</t>
  </si>
  <si>
    <t>Глазкова Светлана Геннадьевна</t>
  </si>
  <si>
    <t>Ярышко Татьяна Владимировна</t>
  </si>
  <si>
    <t>Окулова Надежда Васильевна</t>
  </si>
  <si>
    <t>Турбина Надежда Валерьевна</t>
  </si>
  <si>
    <t xml:space="preserve">Заместитель главного врача по клинико-экспертной работе </t>
  </si>
  <si>
    <t xml:space="preserve">Тетюева Наталья Андреевна                     </t>
  </si>
  <si>
    <t>КГБУЗ "Городская клиническая больница" имени профессора Г.Л.Александровича министерства здравоохранения Хабаровского края</t>
  </si>
  <si>
    <t xml:space="preserve">Заместитель главного врача по медицинской части  </t>
  </si>
  <si>
    <t>Абрамович Феликс Александрович</t>
  </si>
  <si>
    <t>Казинец Светлана Вткторовна</t>
  </si>
  <si>
    <t>Липовская Янина Владимировна</t>
  </si>
  <si>
    <t>до14.05.2021</t>
  </si>
  <si>
    <t>Виштак-Каракулина Елена Анатольевна</t>
  </si>
  <si>
    <t>Витько  Валентин Прокофьевич</t>
  </si>
  <si>
    <t>Новик Елена Станиславовна</t>
  </si>
  <si>
    <t>Проректор управления по учебной работе</t>
  </si>
  <si>
    <t>Проректор управления по научной и клинической  работе</t>
  </si>
  <si>
    <t xml:space="preserve">КГБУЗ "Перинатальный центр" имени профессора Г.С.Постола министерства здравоохранения Хабаровского края </t>
  </si>
  <si>
    <t>Стадник Юлия Валериевна</t>
  </si>
  <si>
    <t>Татаринцев Александр Викторович</t>
  </si>
  <si>
    <t>Заморочко Любовь Богдановна</t>
  </si>
  <si>
    <t>Корнеева Елена Владимировна</t>
  </si>
  <si>
    <t>Лукьянов Сергей Николаевич</t>
  </si>
  <si>
    <t>Королькова Елена Евгеньевна</t>
  </si>
  <si>
    <t>Кузьмина Ольга Валерьяновна</t>
  </si>
  <si>
    <t>Моисеев Павел Витальевич</t>
  </si>
  <si>
    <t>Статива Татьяна Леонидовна</t>
  </si>
  <si>
    <t>с 24.05.2021</t>
  </si>
  <si>
    <t xml:space="preserve">с 10.09.2021 </t>
  </si>
  <si>
    <t xml:space="preserve">с 02.09.2021 </t>
  </si>
  <si>
    <t>Первый заместитель директора</t>
  </si>
  <si>
    <t>Ожегова Надежда Юрьевна</t>
  </si>
  <si>
    <t>Смолина Александра Александровн</t>
  </si>
  <si>
    <t>Суханов Андрей Вениаминович</t>
  </si>
  <si>
    <t xml:space="preserve">Катик Алина Александровна </t>
  </si>
  <si>
    <t>Лукомская Людмила Эдуардовна</t>
  </si>
  <si>
    <t>Пойманова Любовь Геннадьевна</t>
  </si>
  <si>
    <t>Мельник Надежда Петровна</t>
  </si>
  <si>
    <t>Заместитель главного врача по поликлинической и клинико-экспертной работе</t>
  </si>
  <si>
    <t>Юсупова Ольга Аскатовна</t>
  </si>
  <si>
    <t>до 22.09.2021</t>
  </si>
  <si>
    <t>с 09.11.2021</t>
  </si>
  <si>
    <t>до 05.10.2021</t>
  </si>
  <si>
    <t>с 08.10.2021</t>
  </si>
  <si>
    <t>Компенсация за неиспользованный отпуск. Отпуск по уходу за ребенком с 02.08.2021  по 02.12.2021</t>
  </si>
  <si>
    <t>до 15.03.2021</t>
  </si>
  <si>
    <t xml:space="preserve">до 30.07.2021 </t>
  </si>
  <si>
    <t>до 31.03.2021</t>
  </si>
  <si>
    <t xml:space="preserve">с 01.04.2021 по 30.09.2021 </t>
  </si>
  <si>
    <t xml:space="preserve">с 01.10.2021 по 23.11.21 </t>
  </si>
  <si>
    <t>с 06.08.2021</t>
  </si>
  <si>
    <t xml:space="preserve"> с 18.05.2021</t>
  </si>
  <si>
    <t xml:space="preserve">до 26.02.2021 </t>
  </si>
  <si>
    <t>Попова Татьяна Анатольена</t>
  </si>
  <si>
    <t>КГБУЗ "Амурская центральная районная больница" министерства здравоохранения хабаровского края</t>
  </si>
  <si>
    <t>Нестеров Анатолий Владиимирович</t>
  </si>
  <si>
    <t>Смагина Лидия Викторовна</t>
  </si>
  <si>
    <t>Лебедева Галина Викторовна</t>
  </si>
  <si>
    <t>Землянский Денис Юрьевич</t>
  </si>
  <si>
    <t>КГБУЗ "Городская больница" имени М.И. Шевчук министерства здравоохранения Хабаровского края</t>
  </si>
  <si>
    <t>КГБУЗ "Городская больница"
имени профессора А.М. Войно-Ясенецкого министерства здравоохранения Хабаровского края</t>
  </si>
  <si>
    <t>Заместитель главного врача по диспансерной работе</t>
  </si>
  <si>
    <t>КГБУЗ "Николаевский-на-Амуре специализированный дом ребенка" министерства здравоохранения Хабаровского края</t>
  </si>
  <si>
    <t>Заместитель главного врача по техническим вопросам</t>
  </si>
  <si>
    <t xml:space="preserve">Заместитель главного врача по клинико-экспертной работе и по поликлинической помощи </t>
  </si>
  <si>
    <t>Заместитель директора по фармацевтической деятельности</t>
  </si>
  <si>
    <t>Заместитель директора по закупкам</t>
  </si>
  <si>
    <t>КГБУ "Дальневосточный центр лекарственного обеспечения и координации деятельности медицинских организаций" министерства здравоохранения Хабаровского края</t>
  </si>
  <si>
    <t>Пустовой Виталий Станиславович</t>
  </si>
  <si>
    <t>Пронина Юлия Сергеевна</t>
  </si>
  <si>
    <t>с 15.06.2021</t>
  </si>
  <si>
    <t>до 29.03.2021</t>
  </si>
  <si>
    <t>до 01.03.2021</t>
  </si>
  <si>
    <t>Гусева Ольга Евгеньевна</t>
  </si>
  <si>
    <t>Сидоренко Ирина Николаевна</t>
  </si>
  <si>
    <t>Джурка Екатерина Сергеевна</t>
  </si>
  <si>
    <t>до 30.04.2021</t>
  </si>
  <si>
    <t xml:space="preserve">до 31.03.2021 </t>
  </si>
  <si>
    <t>Заместитель главного врача по информационным технологиям и связи</t>
  </si>
  <si>
    <t>Заместитель главного врача по эксплуатации и ремонту автотранспорта</t>
  </si>
  <si>
    <t xml:space="preserve">Заместитель главного врача по экспертизе и временной нетрудоспособности </t>
  </si>
  <si>
    <t>Заместитель главного врача по детству и родовспоможению</t>
  </si>
  <si>
    <t>Заместитель главного врача по клинико-экспертной</t>
  </si>
  <si>
    <t>Заместитель главного врача по хирургической помощи</t>
  </si>
  <si>
    <t>Заместитель главного врача по лекарственной терапии</t>
  </si>
  <si>
    <t>Заместитель главного врача по радиотерапии</t>
  </si>
  <si>
    <t>с 24.11.2021</t>
  </si>
  <si>
    <t>уволена 29.09.2021 Больничный с 01.01.2021 по 29.09.2021</t>
  </si>
  <si>
    <t>с 01.10.2021</t>
  </si>
  <si>
    <t>до 02.10.2021</t>
  </si>
  <si>
    <t>до 01.06.2021</t>
  </si>
  <si>
    <t>до 17.09.2021</t>
  </si>
  <si>
    <t>с 20.09.2021</t>
  </si>
  <si>
    <t>Музыко Елена Валериевна</t>
  </si>
  <si>
    <t>до 01.04.2021</t>
  </si>
  <si>
    <t>с 01.04.2021</t>
  </si>
  <si>
    <t xml:space="preserve"> с 01.01.2021 лист нетрудоспособности,                        далее увольнение  с 12.07.2021</t>
  </si>
  <si>
    <t>с 09.08.2021</t>
  </si>
  <si>
    <t>по 02.07.2021</t>
  </si>
  <si>
    <t>до 06.08.2021</t>
  </si>
  <si>
    <t>Заместитель директора по общим вопросам</t>
  </si>
  <si>
    <t>с 01.01.2021
по 24.04.2021</t>
  </si>
  <si>
    <t>с 21.05.2021
по 24.12.2021</t>
  </si>
  <si>
    <t xml:space="preserve">до 29.05.2021 </t>
  </si>
  <si>
    <t>с 18.08.2021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</si>
</sst>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5" xfId="0" applyNumberFormat="1" applyFont="1" applyFill="1" applyBorder="1" applyAlignment="1" applyProtection="1">
      <alignment horizontal="left" vertical="center" wrapText="1"/>
    </xf>
    <xf numFmtId="4" fontId="7" fillId="0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center" vertical="center" wrapText="1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0"/>
  <sheetViews>
    <sheetView tabSelected="1" view="pageBreakPreview" zoomScaleNormal="100" zoomScaleSheetLayoutView="10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C318" sqref="C318"/>
    </sheetView>
  </sheetViews>
  <sheetFormatPr defaultColWidth="9.140625" defaultRowHeight="15" x14ac:dyDescent="0.25"/>
  <cols>
    <col min="1" max="1" width="4.42578125" style="2" customWidth="1"/>
    <col min="2" max="2" width="32.140625" style="3" customWidth="1"/>
    <col min="3" max="3" width="20.140625" style="3" customWidth="1"/>
    <col min="4" max="4" width="25.42578125" style="82" customWidth="1"/>
    <col min="5" max="5" width="14.85546875" style="54" customWidth="1"/>
    <col min="6" max="6" width="16.7109375" style="89" bestFit="1" customWidth="1"/>
    <col min="7" max="7" width="0" style="1" hidden="1" customWidth="1"/>
    <col min="8" max="16384" width="9.140625" style="1"/>
  </cols>
  <sheetData>
    <row r="1" spans="1:6" ht="60" customHeight="1" x14ac:dyDescent="0.25">
      <c r="A1" s="117" t="s">
        <v>528</v>
      </c>
      <c r="B1" s="117"/>
      <c r="C1" s="117"/>
      <c r="D1" s="117"/>
      <c r="E1" s="117"/>
      <c r="F1" s="117"/>
    </row>
    <row r="2" spans="1:6" s="5" customFormat="1" ht="51" x14ac:dyDescent="0.25">
      <c r="A2" s="4" t="s">
        <v>83</v>
      </c>
      <c r="B2" s="4" t="s">
        <v>80</v>
      </c>
      <c r="C2" s="4" t="s">
        <v>496</v>
      </c>
      <c r="D2" s="4" t="s">
        <v>81</v>
      </c>
      <c r="E2" s="52" t="s">
        <v>82</v>
      </c>
      <c r="F2" s="4" t="s">
        <v>409</v>
      </c>
    </row>
    <row r="3" spans="1:6" ht="31.5" x14ac:dyDescent="0.25">
      <c r="A3" s="106">
        <v>1</v>
      </c>
      <c r="B3" s="105" t="s">
        <v>0</v>
      </c>
      <c r="C3" s="31" t="s">
        <v>84</v>
      </c>
      <c r="D3" s="60" t="s">
        <v>85</v>
      </c>
      <c r="E3" s="23">
        <v>165308</v>
      </c>
      <c r="F3" s="62"/>
    </row>
    <row r="4" spans="1:6" ht="31.5" x14ac:dyDescent="0.25">
      <c r="A4" s="106"/>
      <c r="B4" s="105"/>
      <c r="C4" s="31" t="s">
        <v>86</v>
      </c>
      <c r="D4" s="60" t="s">
        <v>87</v>
      </c>
      <c r="E4" s="23">
        <v>148425</v>
      </c>
      <c r="F4" s="62"/>
    </row>
    <row r="5" spans="1:6" s="10" customFormat="1" ht="78.75" x14ac:dyDescent="0.25">
      <c r="A5" s="18">
        <v>2</v>
      </c>
      <c r="B5" s="29" t="s">
        <v>57</v>
      </c>
      <c r="C5" s="30" t="s">
        <v>508</v>
      </c>
      <c r="D5" s="61" t="s">
        <v>87</v>
      </c>
      <c r="E5" s="17">
        <v>111919.71</v>
      </c>
      <c r="F5" s="62"/>
    </row>
    <row r="6" spans="1:6" ht="31.5" x14ac:dyDescent="0.25">
      <c r="A6" s="106">
        <v>3</v>
      </c>
      <c r="B6" s="105" t="s">
        <v>6</v>
      </c>
      <c r="C6" s="30" t="s">
        <v>232</v>
      </c>
      <c r="D6" s="61" t="s">
        <v>85</v>
      </c>
      <c r="E6" s="16">
        <v>93194</v>
      </c>
      <c r="F6" s="62"/>
    </row>
    <row r="7" spans="1:6" ht="31.5" x14ac:dyDescent="0.25">
      <c r="A7" s="106"/>
      <c r="B7" s="105"/>
      <c r="C7" s="30" t="s">
        <v>233</v>
      </c>
      <c r="D7" s="61" t="s">
        <v>87</v>
      </c>
      <c r="E7" s="28">
        <v>55767</v>
      </c>
      <c r="F7" s="62"/>
    </row>
    <row r="8" spans="1:6" ht="63" x14ac:dyDescent="0.25">
      <c r="A8" s="106"/>
      <c r="B8" s="105"/>
      <c r="C8" s="30" t="s">
        <v>234</v>
      </c>
      <c r="D8" s="62" t="s">
        <v>99</v>
      </c>
      <c r="E8" s="17">
        <v>69550</v>
      </c>
      <c r="F8" s="62"/>
    </row>
    <row r="9" spans="1:6" ht="31.5" x14ac:dyDescent="0.25">
      <c r="A9" s="106">
        <v>4</v>
      </c>
      <c r="B9" s="104" t="s">
        <v>412</v>
      </c>
      <c r="C9" s="31" t="s">
        <v>224</v>
      </c>
      <c r="D9" s="60" t="s">
        <v>229</v>
      </c>
      <c r="E9" s="23">
        <v>157925.46</v>
      </c>
      <c r="F9" s="62"/>
    </row>
    <row r="10" spans="1:6" ht="78.75" x14ac:dyDescent="0.25">
      <c r="A10" s="106"/>
      <c r="B10" s="104"/>
      <c r="C10" s="31" t="s">
        <v>603</v>
      </c>
      <c r="D10" s="60" t="s">
        <v>225</v>
      </c>
      <c r="E10" s="23">
        <v>93392.33</v>
      </c>
      <c r="F10" s="62"/>
    </row>
    <row r="11" spans="1:6" ht="78.75" x14ac:dyDescent="0.25">
      <c r="A11" s="106"/>
      <c r="B11" s="104"/>
      <c r="C11" s="31" t="s">
        <v>226</v>
      </c>
      <c r="D11" s="60" t="s">
        <v>227</v>
      </c>
      <c r="E11" s="23">
        <v>117400.31</v>
      </c>
      <c r="F11" s="62"/>
    </row>
    <row r="12" spans="1:6" ht="47.25" x14ac:dyDescent="0.25">
      <c r="A12" s="106"/>
      <c r="B12" s="104"/>
      <c r="C12" s="92" t="s">
        <v>604</v>
      </c>
      <c r="D12" s="63" t="s">
        <v>228</v>
      </c>
      <c r="E12" s="56">
        <v>128150.1</v>
      </c>
      <c r="F12" s="62"/>
    </row>
    <row r="13" spans="1:6" ht="31.5" x14ac:dyDescent="0.25">
      <c r="A13" s="106">
        <v>5</v>
      </c>
      <c r="B13" s="104" t="s">
        <v>396</v>
      </c>
      <c r="C13" s="30" t="s">
        <v>178</v>
      </c>
      <c r="D13" s="62" t="s">
        <v>179</v>
      </c>
      <c r="E13" s="17">
        <v>169002.12</v>
      </c>
      <c r="F13" s="62"/>
    </row>
    <row r="14" spans="1:6" ht="31.5" x14ac:dyDescent="0.25">
      <c r="A14" s="106"/>
      <c r="B14" s="104"/>
      <c r="C14" s="30" t="s">
        <v>181</v>
      </c>
      <c r="D14" s="62" t="s">
        <v>87</v>
      </c>
      <c r="E14" s="17">
        <v>139740.45000000001</v>
      </c>
      <c r="F14" s="62"/>
    </row>
    <row r="15" spans="1:6" ht="47.25" x14ac:dyDescent="0.25">
      <c r="A15" s="106"/>
      <c r="B15" s="104"/>
      <c r="C15" s="30" t="s">
        <v>470</v>
      </c>
      <c r="D15" s="62" t="s">
        <v>606</v>
      </c>
      <c r="E15" s="17">
        <v>126877.25</v>
      </c>
      <c r="F15" s="62"/>
    </row>
    <row r="16" spans="1:6" ht="47.25" x14ac:dyDescent="0.25">
      <c r="A16" s="106"/>
      <c r="B16" s="104"/>
      <c r="C16" s="30" t="s">
        <v>180</v>
      </c>
      <c r="D16" s="62" t="s">
        <v>605</v>
      </c>
      <c r="E16" s="17">
        <v>139740.45000000001</v>
      </c>
      <c r="F16" s="62"/>
    </row>
    <row r="17" spans="1:6" ht="31.5" x14ac:dyDescent="0.25">
      <c r="A17" s="106">
        <v>6</v>
      </c>
      <c r="B17" s="105" t="s">
        <v>644</v>
      </c>
      <c r="C17" s="31" t="s">
        <v>643</v>
      </c>
      <c r="D17" s="62" t="s">
        <v>85</v>
      </c>
      <c r="E17" s="17">
        <v>147500</v>
      </c>
      <c r="F17" s="83"/>
    </row>
    <row r="18" spans="1:6" ht="31.5" x14ac:dyDescent="0.25">
      <c r="A18" s="106"/>
      <c r="B18" s="105"/>
      <c r="C18" s="31" t="s">
        <v>365</v>
      </c>
      <c r="D18" s="62" t="s">
        <v>87</v>
      </c>
      <c r="E18" s="17">
        <v>121983</v>
      </c>
      <c r="F18" s="83"/>
    </row>
    <row r="19" spans="1:6" ht="47.25" x14ac:dyDescent="0.25">
      <c r="A19" s="106"/>
      <c r="B19" s="105"/>
      <c r="C19" s="31" t="s">
        <v>360</v>
      </c>
      <c r="D19" s="62" t="s">
        <v>671</v>
      </c>
      <c r="E19" s="17">
        <v>119267</v>
      </c>
      <c r="F19" s="83"/>
    </row>
    <row r="20" spans="1:6" ht="47.25" x14ac:dyDescent="0.25">
      <c r="A20" s="106"/>
      <c r="B20" s="105"/>
      <c r="C20" s="31" t="s">
        <v>361</v>
      </c>
      <c r="D20" s="62" t="s">
        <v>106</v>
      </c>
      <c r="E20" s="17">
        <v>102467</v>
      </c>
      <c r="F20" s="83"/>
    </row>
    <row r="21" spans="1:6" ht="47.25" x14ac:dyDescent="0.25">
      <c r="A21" s="106"/>
      <c r="B21" s="105"/>
      <c r="C21" s="31" t="s">
        <v>363</v>
      </c>
      <c r="D21" s="62" t="s">
        <v>117</v>
      </c>
      <c r="E21" s="17">
        <v>103942</v>
      </c>
      <c r="F21" s="83"/>
    </row>
    <row r="22" spans="1:6" ht="63" x14ac:dyDescent="0.25">
      <c r="A22" s="106"/>
      <c r="B22" s="105"/>
      <c r="C22" s="31" t="s">
        <v>362</v>
      </c>
      <c r="D22" s="62" t="s">
        <v>92</v>
      </c>
      <c r="E22" s="97">
        <v>139505.71</v>
      </c>
      <c r="F22" s="83"/>
    </row>
    <row r="23" spans="1:6" ht="47.25" x14ac:dyDescent="0.25">
      <c r="A23" s="106"/>
      <c r="B23" s="105"/>
      <c r="C23" s="31" t="s">
        <v>364</v>
      </c>
      <c r="D23" s="62" t="s">
        <v>104</v>
      </c>
      <c r="E23" s="17">
        <v>104067</v>
      </c>
      <c r="F23" s="83"/>
    </row>
    <row r="24" spans="1:6" ht="31.5" x14ac:dyDescent="0.25">
      <c r="A24" s="106">
        <v>7</v>
      </c>
      <c r="B24" s="105" t="s">
        <v>1</v>
      </c>
      <c r="C24" s="31" t="s">
        <v>539</v>
      </c>
      <c r="D24" s="60" t="s">
        <v>85</v>
      </c>
      <c r="E24" s="23">
        <v>177758</v>
      </c>
      <c r="F24" s="62"/>
    </row>
    <row r="25" spans="1:6" ht="47.25" x14ac:dyDescent="0.25">
      <c r="A25" s="106"/>
      <c r="B25" s="105"/>
      <c r="C25" s="31" t="s">
        <v>540</v>
      </c>
      <c r="D25" s="60" t="s">
        <v>87</v>
      </c>
      <c r="E25" s="23">
        <v>144133</v>
      </c>
      <c r="F25" s="62"/>
    </row>
    <row r="26" spans="1:6" ht="31.5" x14ac:dyDescent="0.25">
      <c r="A26" s="106">
        <v>8</v>
      </c>
      <c r="B26" s="105" t="s">
        <v>2</v>
      </c>
      <c r="C26" s="90" t="s">
        <v>88</v>
      </c>
      <c r="D26" s="62" t="s">
        <v>85</v>
      </c>
      <c r="E26" s="23">
        <v>130149.14</v>
      </c>
      <c r="F26" s="62"/>
    </row>
    <row r="27" spans="1:6" ht="31.5" x14ac:dyDescent="0.25">
      <c r="A27" s="106"/>
      <c r="B27" s="105"/>
      <c r="C27" s="90" t="s">
        <v>481</v>
      </c>
      <c r="D27" s="62" t="s">
        <v>87</v>
      </c>
      <c r="E27" s="23">
        <v>111604.13</v>
      </c>
      <c r="F27" s="62"/>
    </row>
    <row r="28" spans="1:6" ht="63" x14ac:dyDescent="0.25">
      <c r="A28" s="106"/>
      <c r="B28" s="105"/>
      <c r="C28" s="90" t="s">
        <v>89</v>
      </c>
      <c r="D28" s="62" t="s">
        <v>91</v>
      </c>
      <c r="E28" s="23">
        <v>109837.59</v>
      </c>
      <c r="F28" s="62"/>
    </row>
    <row r="29" spans="1:6" ht="63" x14ac:dyDescent="0.25">
      <c r="A29" s="106"/>
      <c r="B29" s="105"/>
      <c r="C29" s="90" t="s">
        <v>90</v>
      </c>
      <c r="D29" s="62" t="s">
        <v>92</v>
      </c>
      <c r="E29" s="23">
        <v>123520.53</v>
      </c>
      <c r="F29" s="62"/>
    </row>
    <row r="30" spans="1:6" ht="47.25" x14ac:dyDescent="0.25">
      <c r="A30" s="98">
        <v>9</v>
      </c>
      <c r="B30" s="101" t="s">
        <v>36</v>
      </c>
      <c r="C30" s="15" t="s">
        <v>645</v>
      </c>
      <c r="D30" s="60" t="s">
        <v>529</v>
      </c>
      <c r="E30" s="23">
        <v>186710.39999999999</v>
      </c>
      <c r="F30" s="62"/>
    </row>
    <row r="31" spans="1:6" ht="31.5" x14ac:dyDescent="0.25">
      <c r="A31" s="99"/>
      <c r="B31" s="102"/>
      <c r="C31" s="15" t="s">
        <v>646</v>
      </c>
      <c r="D31" s="60" t="s">
        <v>87</v>
      </c>
      <c r="E31" s="23">
        <v>138045.32</v>
      </c>
      <c r="F31" s="62"/>
    </row>
    <row r="32" spans="1:6" ht="47.25" x14ac:dyDescent="0.25">
      <c r="A32" s="99"/>
      <c r="B32" s="102"/>
      <c r="C32" s="15" t="s">
        <v>647</v>
      </c>
      <c r="D32" s="60" t="s">
        <v>93</v>
      </c>
      <c r="E32" s="23">
        <v>141762.51999999999</v>
      </c>
      <c r="F32" s="62"/>
    </row>
    <row r="33" spans="1:6" ht="47.25" x14ac:dyDescent="0.25">
      <c r="A33" s="99"/>
      <c r="B33" s="103"/>
      <c r="C33" s="15" t="s">
        <v>648</v>
      </c>
      <c r="D33" s="60" t="s">
        <v>530</v>
      </c>
      <c r="E33" s="23">
        <v>156355.5</v>
      </c>
      <c r="F33" s="62"/>
    </row>
    <row r="34" spans="1:6" ht="31.5" x14ac:dyDescent="0.25">
      <c r="A34" s="106">
        <v>10</v>
      </c>
      <c r="B34" s="105" t="s">
        <v>3</v>
      </c>
      <c r="C34" s="30" t="s">
        <v>334</v>
      </c>
      <c r="D34" s="61" t="s">
        <v>85</v>
      </c>
      <c r="E34" s="23">
        <v>172417</v>
      </c>
      <c r="F34" s="84"/>
    </row>
    <row r="35" spans="1:6" ht="31.5" x14ac:dyDescent="0.25">
      <c r="A35" s="106"/>
      <c r="B35" s="105"/>
      <c r="C35" s="31" t="s">
        <v>337</v>
      </c>
      <c r="D35" s="60" t="s">
        <v>87</v>
      </c>
      <c r="E35" s="23">
        <v>140262</v>
      </c>
      <c r="F35" s="84" t="s">
        <v>630</v>
      </c>
    </row>
    <row r="36" spans="1:6" ht="31.5" x14ac:dyDescent="0.25">
      <c r="A36" s="106"/>
      <c r="B36" s="105"/>
      <c r="C36" s="31" t="s">
        <v>600</v>
      </c>
      <c r="D36" s="60" t="s">
        <v>87</v>
      </c>
      <c r="E36" s="23">
        <v>102625</v>
      </c>
      <c r="F36" s="84" t="s">
        <v>631</v>
      </c>
    </row>
    <row r="37" spans="1:6" ht="47.25" x14ac:dyDescent="0.25">
      <c r="A37" s="106"/>
      <c r="B37" s="105"/>
      <c r="C37" s="31" t="s">
        <v>335</v>
      </c>
      <c r="D37" s="60" t="s">
        <v>98</v>
      </c>
      <c r="E37" s="23">
        <v>163550</v>
      </c>
      <c r="F37" s="62"/>
    </row>
    <row r="38" spans="1:6" ht="63" x14ac:dyDescent="0.25">
      <c r="A38" s="106"/>
      <c r="B38" s="105"/>
      <c r="C38" s="32" t="s">
        <v>336</v>
      </c>
      <c r="D38" s="60" t="s">
        <v>97</v>
      </c>
      <c r="E38" s="23">
        <v>164017</v>
      </c>
      <c r="F38" s="62"/>
    </row>
    <row r="39" spans="1:6" ht="63" x14ac:dyDescent="0.25">
      <c r="A39" s="106"/>
      <c r="B39" s="105"/>
      <c r="C39" s="32" t="s">
        <v>516</v>
      </c>
      <c r="D39" s="62" t="s">
        <v>92</v>
      </c>
      <c r="E39" s="23">
        <v>178300</v>
      </c>
      <c r="F39" s="62"/>
    </row>
    <row r="40" spans="1:6" ht="31.5" x14ac:dyDescent="0.25">
      <c r="A40" s="106"/>
      <c r="B40" s="105"/>
      <c r="C40" s="32" t="s">
        <v>337</v>
      </c>
      <c r="D40" s="60" t="s">
        <v>87</v>
      </c>
      <c r="E40" s="23">
        <v>140262</v>
      </c>
      <c r="F40" s="62"/>
    </row>
    <row r="41" spans="1:6" ht="31.5" x14ac:dyDescent="0.25">
      <c r="A41" s="106">
        <v>11</v>
      </c>
      <c r="B41" s="101" t="s">
        <v>4</v>
      </c>
      <c r="C41" s="90" t="s">
        <v>683</v>
      </c>
      <c r="D41" s="62" t="s">
        <v>85</v>
      </c>
      <c r="E41" s="38">
        <v>147800</v>
      </c>
      <c r="F41" s="62"/>
    </row>
    <row r="42" spans="1:6" ht="31.5" x14ac:dyDescent="0.25">
      <c r="A42" s="106"/>
      <c r="B42" s="102"/>
      <c r="C42" s="90" t="s">
        <v>96</v>
      </c>
      <c r="D42" s="62" t="s">
        <v>87</v>
      </c>
      <c r="E42" s="38">
        <v>157385.71</v>
      </c>
      <c r="F42" s="62"/>
    </row>
    <row r="43" spans="1:6" ht="63" x14ac:dyDescent="0.25">
      <c r="A43" s="106"/>
      <c r="B43" s="102"/>
      <c r="C43" s="33" t="s">
        <v>95</v>
      </c>
      <c r="D43" s="62" t="s">
        <v>92</v>
      </c>
      <c r="E43" s="38">
        <v>161467</v>
      </c>
      <c r="F43" s="62"/>
    </row>
    <row r="44" spans="1:6" ht="47.25" x14ac:dyDescent="0.25">
      <c r="A44" s="106"/>
      <c r="B44" s="102"/>
      <c r="C44" s="33" t="s">
        <v>520</v>
      </c>
      <c r="D44" s="64" t="s">
        <v>98</v>
      </c>
      <c r="E44" s="38">
        <v>115325</v>
      </c>
      <c r="F44" s="62"/>
    </row>
    <row r="45" spans="1:6" ht="63" x14ac:dyDescent="0.25">
      <c r="A45" s="106"/>
      <c r="B45" s="102"/>
      <c r="C45" s="33" t="s">
        <v>94</v>
      </c>
      <c r="D45" s="64" t="s">
        <v>97</v>
      </c>
      <c r="E45" s="38">
        <v>129350</v>
      </c>
      <c r="F45" s="62"/>
    </row>
    <row r="46" spans="1:6" ht="63" x14ac:dyDescent="0.25">
      <c r="A46" s="106"/>
      <c r="B46" s="103"/>
      <c r="C46" s="33" t="s">
        <v>429</v>
      </c>
      <c r="D46" s="64" t="s">
        <v>99</v>
      </c>
      <c r="E46" s="38">
        <v>101001.25</v>
      </c>
      <c r="F46" s="62"/>
    </row>
    <row r="47" spans="1:6" ht="31.5" x14ac:dyDescent="0.25">
      <c r="A47" s="106">
        <v>12</v>
      </c>
      <c r="B47" s="101" t="s">
        <v>5</v>
      </c>
      <c r="C47" s="32" t="s">
        <v>467</v>
      </c>
      <c r="D47" s="60" t="s">
        <v>400</v>
      </c>
      <c r="E47" s="23">
        <v>118948</v>
      </c>
      <c r="F47" s="62" t="s">
        <v>632</v>
      </c>
    </row>
    <row r="48" spans="1:6" ht="63" x14ac:dyDescent="0.25">
      <c r="A48" s="106"/>
      <c r="B48" s="102"/>
      <c r="C48" s="32" t="s">
        <v>467</v>
      </c>
      <c r="D48" s="60" t="s">
        <v>549</v>
      </c>
      <c r="E48" s="23">
        <v>94556</v>
      </c>
      <c r="F48" s="62" t="s">
        <v>633</v>
      </c>
    </row>
    <row r="49" spans="1:6" ht="63" x14ac:dyDescent="0.25">
      <c r="A49" s="106"/>
      <c r="B49" s="102"/>
      <c r="C49" s="32" t="s">
        <v>353</v>
      </c>
      <c r="D49" s="60" t="s">
        <v>124</v>
      </c>
      <c r="E49" s="23">
        <v>131050</v>
      </c>
      <c r="F49" s="62"/>
    </row>
    <row r="50" spans="1:6" ht="47.25" x14ac:dyDescent="0.25">
      <c r="A50" s="106"/>
      <c r="B50" s="102"/>
      <c r="C50" s="32" t="s">
        <v>548</v>
      </c>
      <c r="D50" s="60" t="s">
        <v>108</v>
      </c>
      <c r="E50" s="39">
        <v>92722</v>
      </c>
      <c r="F50" s="62"/>
    </row>
    <row r="51" spans="1:6" ht="47.25" x14ac:dyDescent="0.25">
      <c r="A51" s="106"/>
      <c r="B51" s="102"/>
      <c r="C51" s="32" t="s">
        <v>354</v>
      </c>
      <c r="D51" s="60" t="s">
        <v>106</v>
      </c>
      <c r="E51" s="23">
        <v>104933</v>
      </c>
      <c r="F51" s="62"/>
    </row>
    <row r="52" spans="1:6" ht="63" x14ac:dyDescent="0.25">
      <c r="A52" s="106"/>
      <c r="B52" s="103"/>
      <c r="C52" s="32" t="s">
        <v>352</v>
      </c>
      <c r="D52" s="62" t="s">
        <v>92</v>
      </c>
      <c r="E52" s="23">
        <v>143300</v>
      </c>
      <c r="F52" s="62"/>
    </row>
    <row r="53" spans="1:6" ht="31.5" x14ac:dyDescent="0.25">
      <c r="A53" s="98">
        <v>13</v>
      </c>
      <c r="B53" s="101" t="s">
        <v>37</v>
      </c>
      <c r="C53" s="31" t="s">
        <v>598</v>
      </c>
      <c r="D53" s="60" t="s">
        <v>85</v>
      </c>
      <c r="E53" s="23">
        <v>102992.91</v>
      </c>
      <c r="F53" s="62"/>
    </row>
    <row r="54" spans="1:6" ht="47.25" x14ac:dyDescent="0.25">
      <c r="A54" s="99"/>
      <c r="B54" s="102"/>
      <c r="C54" s="31" t="s">
        <v>599</v>
      </c>
      <c r="D54" s="60" t="s">
        <v>597</v>
      </c>
      <c r="E54" s="23">
        <v>101450.79</v>
      </c>
      <c r="F54" s="62"/>
    </row>
    <row r="55" spans="1:6" ht="47.25" x14ac:dyDescent="0.25">
      <c r="A55" s="99"/>
      <c r="B55" s="102"/>
      <c r="C55" s="31" t="s">
        <v>105</v>
      </c>
      <c r="D55" s="60" t="s">
        <v>106</v>
      </c>
      <c r="E55" s="23">
        <v>92653.7</v>
      </c>
      <c r="F55" s="62"/>
    </row>
    <row r="56" spans="1:6" ht="63" x14ac:dyDescent="0.25">
      <c r="A56" s="100"/>
      <c r="B56" s="103"/>
      <c r="C56" s="31" t="s">
        <v>107</v>
      </c>
      <c r="D56" s="62" t="s">
        <v>92</v>
      </c>
      <c r="E56" s="23">
        <v>85132.84</v>
      </c>
      <c r="F56" s="62"/>
    </row>
    <row r="57" spans="1:6" ht="31.5" x14ac:dyDescent="0.25">
      <c r="A57" s="106">
        <v>14</v>
      </c>
      <c r="B57" s="101" t="s">
        <v>649</v>
      </c>
      <c r="C57" s="31" t="s">
        <v>424</v>
      </c>
      <c r="D57" s="60" t="s">
        <v>85</v>
      </c>
      <c r="E57" s="17">
        <v>197457.67</v>
      </c>
      <c r="F57" s="62"/>
    </row>
    <row r="58" spans="1:6" ht="31.5" x14ac:dyDescent="0.25">
      <c r="A58" s="106"/>
      <c r="B58" s="102"/>
      <c r="C58" s="31" t="s">
        <v>103</v>
      </c>
      <c r="D58" s="60" t="s">
        <v>87</v>
      </c>
      <c r="E58" s="16">
        <v>157400</v>
      </c>
      <c r="F58" s="62"/>
    </row>
    <row r="59" spans="1:6" ht="47.25" x14ac:dyDescent="0.25">
      <c r="A59" s="106"/>
      <c r="B59" s="102"/>
      <c r="C59" s="31" t="s">
        <v>515</v>
      </c>
      <c r="D59" s="60" t="s">
        <v>98</v>
      </c>
      <c r="E59" s="16">
        <v>178650</v>
      </c>
      <c r="F59" s="62"/>
    </row>
    <row r="60" spans="1:6" ht="141.75" x14ac:dyDescent="0.25">
      <c r="A60" s="106"/>
      <c r="B60" s="102"/>
      <c r="C60" s="31" t="s">
        <v>100</v>
      </c>
      <c r="D60" s="60" t="s">
        <v>97</v>
      </c>
      <c r="E60" s="16">
        <v>244637</v>
      </c>
      <c r="F60" s="60" t="s">
        <v>634</v>
      </c>
    </row>
    <row r="61" spans="1:6" ht="63" x14ac:dyDescent="0.25">
      <c r="A61" s="106"/>
      <c r="B61" s="102"/>
      <c r="C61" s="31" t="s">
        <v>101</v>
      </c>
      <c r="D61" s="60" t="s">
        <v>670</v>
      </c>
      <c r="E61" s="16">
        <v>204667</v>
      </c>
      <c r="F61" s="62"/>
    </row>
    <row r="62" spans="1:6" ht="63" x14ac:dyDescent="0.25">
      <c r="A62" s="106"/>
      <c r="B62" s="102"/>
      <c r="C62" s="31" t="s">
        <v>517</v>
      </c>
      <c r="D62" s="62" t="s">
        <v>92</v>
      </c>
      <c r="E62" s="16">
        <v>180967</v>
      </c>
      <c r="F62" s="62"/>
    </row>
    <row r="63" spans="1:6" ht="31.5" x14ac:dyDescent="0.25">
      <c r="A63" s="106"/>
      <c r="B63" s="102"/>
      <c r="C63" s="31" t="s">
        <v>550</v>
      </c>
      <c r="D63" s="60" t="s">
        <v>104</v>
      </c>
      <c r="E63" s="16">
        <v>133750</v>
      </c>
      <c r="F63" s="62"/>
    </row>
    <row r="64" spans="1:6" ht="47.25" x14ac:dyDescent="0.25">
      <c r="A64" s="106"/>
      <c r="B64" s="103"/>
      <c r="C64" s="31" t="s">
        <v>102</v>
      </c>
      <c r="D64" s="60" t="s">
        <v>117</v>
      </c>
      <c r="E64" s="16">
        <v>139175</v>
      </c>
      <c r="F64" s="62"/>
    </row>
    <row r="65" spans="1:6" ht="31.5" x14ac:dyDescent="0.25">
      <c r="A65" s="98">
        <v>15</v>
      </c>
      <c r="B65" s="101" t="s">
        <v>7</v>
      </c>
      <c r="C65" s="30" t="s">
        <v>109</v>
      </c>
      <c r="D65" s="61" t="s">
        <v>85</v>
      </c>
      <c r="E65" s="23">
        <v>162152.54</v>
      </c>
      <c r="F65" s="62"/>
    </row>
    <row r="66" spans="1:6" ht="31.5" x14ac:dyDescent="0.25">
      <c r="A66" s="99"/>
      <c r="B66" s="102"/>
      <c r="C66" s="30" t="s">
        <v>111</v>
      </c>
      <c r="D66" s="61" t="s">
        <v>87</v>
      </c>
      <c r="E66" s="23">
        <v>146595.56</v>
      </c>
      <c r="F66" s="62"/>
    </row>
    <row r="67" spans="1:6" ht="47.25" x14ac:dyDescent="0.25">
      <c r="A67" s="99"/>
      <c r="B67" s="102"/>
      <c r="C67" s="31" t="s">
        <v>110</v>
      </c>
      <c r="D67" s="60" t="s">
        <v>108</v>
      </c>
      <c r="E67" s="23">
        <v>135759.85</v>
      </c>
      <c r="F67" s="62"/>
    </row>
    <row r="68" spans="1:6" ht="63" x14ac:dyDescent="0.25">
      <c r="A68" s="99"/>
      <c r="B68" s="102"/>
      <c r="C68" s="31" t="s">
        <v>475</v>
      </c>
      <c r="D68" s="60" t="s">
        <v>97</v>
      </c>
      <c r="E68" s="23">
        <v>143673.35999999999</v>
      </c>
      <c r="F68" s="62"/>
    </row>
    <row r="69" spans="1:6" ht="47.25" x14ac:dyDescent="0.25">
      <c r="A69" s="99"/>
      <c r="B69" s="102"/>
      <c r="C69" s="31" t="s">
        <v>590</v>
      </c>
      <c r="D69" s="60" t="s">
        <v>106</v>
      </c>
      <c r="E69" s="23">
        <v>135172.76999999999</v>
      </c>
      <c r="F69" s="62"/>
    </row>
    <row r="70" spans="1:6" ht="63" x14ac:dyDescent="0.25">
      <c r="A70" s="100"/>
      <c r="B70" s="103"/>
      <c r="C70" s="31" t="s">
        <v>591</v>
      </c>
      <c r="D70" s="62" t="s">
        <v>92</v>
      </c>
      <c r="E70" s="23">
        <v>149048.46</v>
      </c>
      <c r="F70" s="62"/>
    </row>
    <row r="71" spans="1:6" ht="47.25" x14ac:dyDescent="0.25">
      <c r="A71" s="98">
        <v>16</v>
      </c>
      <c r="B71" s="101" t="s">
        <v>556</v>
      </c>
      <c r="C71" s="31" t="s">
        <v>112</v>
      </c>
      <c r="D71" s="60" t="s">
        <v>85</v>
      </c>
      <c r="E71" s="17">
        <v>152994</v>
      </c>
      <c r="F71" s="62"/>
    </row>
    <row r="72" spans="1:6" ht="31.5" x14ac:dyDescent="0.25">
      <c r="A72" s="99"/>
      <c r="B72" s="102"/>
      <c r="C72" s="31" t="s">
        <v>474</v>
      </c>
      <c r="D72" s="60" t="s">
        <v>87</v>
      </c>
      <c r="E72" s="17">
        <v>144983</v>
      </c>
      <c r="F72" s="62"/>
    </row>
    <row r="73" spans="1:6" ht="47.25" x14ac:dyDescent="0.25">
      <c r="A73" s="99"/>
      <c r="B73" s="102"/>
      <c r="C73" s="31" t="s">
        <v>114</v>
      </c>
      <c r="D73" s="60" t="s">
        <v>106</v>
      </c>
      <c r="E73" s="17">
        <v>122106</v>
      </c>
      <c r="F73" s="62"/>
    </row>
    <row r="74" spans="1:6" ht="47.25" x14ac:dyDescent="0.25">
      <c r="A74" s="99"/>
      <c r="B74" s="102"/>
      <c r="C74" s="31" t="s">
        <v>473</v>
      </c>
      <c r="D74" s="60" t="s">
        <v>108</v>
      </c>
      <c r="E74" s="17">
        <v>139199</v>
      </c>
      <c r="F74" s="62"/>
    </row>
    <row r="75" spans="1:6" ht="63" x14ac:dyDescent="0.25">
      <c r="A75" s="99"/>
      <c r="B75" s="102"/>
      <c r="C75" s="31" t="s">
        <v>113</v>
      </c>
      <c r="D75" s="60" t="s">
        <v>97</v>
      </c>
      <c r="E75" s="17">
        <v>138738</v>
      </c>
      <c r="F75" s="62"/>
    </row>
    <row r="76" spans="1:6" ht="47.25" x14ac:dyDescent="0.25">
      <c r="A76" s="99"/>
      <c r="B76" s="102"/>
      <c r="C76" s="31" t="s">
        <v>116</v>
      </c>
      <c r="D76" s="60" t="s">
        <v>117</v>
      </c>
      <c r="E76" s="17">
        <v>128886</v>
      </c>
      <c r="F76" s="62"/>
    </row>
    <row r="77" spans="1:6" ht="63" x14ac:dyDescent="0.25">
      <c r="A77" s="100"/>
      <c r="B77" s="103"/>
      <c r="C77" s="31" t="s">
        <v>115</v>
      </c>
      <c r="D77" s="62" t="s">
        <v>92</v>
      </c>
      <c r="E77" s="17">
        <v>150258</v>
      </c>
      <c r="F77" s="62"/>
    </row>
    <row r="78" spans="1:6" ht="47.25" x14ac:dyDescent="0.25">
      <c r="A78" s="106">
        <v>17</v>
      </c>
      <c r="B78" s="101" t="s">
        <v>8</v>
      </c>
      <c r="C78" s="30" t="s">
        <v>421</v>
      </c>
      <c r="D78" s="61" t="s">
        <v>85</v>
      </c>
      <c r="E78" s="17">
        <v>177804</v>
      </c>
      <c r="F78" s="62"/>
    </row>
    <row r="79" spans="1:6" ht="31.5" x14ac:dyDescent="0.25">
      <c r="A79" s="106"/>
      <c r="B79" s="102"/>
      <c r="C79" s="30" t="s">
        <v>118</v>
      </c>
      <c r="D79" s="61" t="s">
        <v>87</v>
      </c>
      <c r="E79" s="17">
        <v>131668</v>
      </c>
      <c r="F79" s="62"/>
    </row>
    <row r="80" spans="1:6" ht="47.25" x14ac:dyDescent="0.25">
      <c r="A80" s="106"/>
      <c r="B80" s="102"/>
      <c r="C80" s="90" t="s">
        <v>614</v>
      </c>
      <c r="D80" s="65" t="s">
        <v>106</v>
      </c>
      <c r="E80" s="17">
        <v>120673</v>
      </c>
      <c r="F80" s="60"/>
    </row>
    <row r="81" spans="1:7" ht="47.25" x14ac:dyDescent="0.25">
      <c r="A81" s="106"/>
      <c r="B81" s="102"/>
      <c r="C81" s="90" t="s">
        <v>424</v>
      </c>
      <c r="D81" s="65" t="s">
        <v>413</v>
      </c>
      <c r="E81" s="17">
        <v>119812</v>
      </c>
      <c r="F81" s="60" t="s">
        <v>635</v>
      </c>
    </row>
    <row r="82" spans="1:7" ht="47.25" x14ac:dyDescent="0.25">
      <c r="A82" s="106"/>
      <c r="B82" s="102"/>
      <c r="C82" s="90" t="s">
        <v>615</v>
      </c>
      <c r="D82" s="65" t="s">
        <v>413</v>
      </c>
      <c r="E82" s="17">
        <v>125538</v>
      </c>
      <c r="F82" s="60" t="s">
        <v>617</v>
      </c>
    </row>
    <row r="83" spans="1:7" ht="63" x14ac:dyDescent="0.25">
      <c r="A83" s="106"/>
      <c r="B83" s="102"/>
      <c r="C83" s="90" t="s">
        <v>422</v>
      </c>
      <c r="D83" s="62" t="s">
        <v>92</v>
      </c>
      <c r="E83" s="17">
        <v>123550.39999999999</v>
      </c>
      <c r="F83" s="60"/>
    </row>
    <row r="84" spans="1:7" ht="47.25" x14ac:dyDescent="0.25">
      <c r="A84" s="106"/>
      <c r="B84" s="102"/>
      <c r="C84" s="90" t="s">
        <v>423</v>
      </c>
      <c r="D84" s="66" t="s">
        <v>414</v>
      </c>
      <c r="E84" s="17">
        <v>143839</v>
      </c>
      <c r="F84" s="60"/>
    </row>
    <row r="85" spans="1:7" ht="63" x14ac:dyDescent="0.25">
      <c r="A85" s="106"/>
      <c r="B85" s="102"/>
      <c r="C85" s="90" t="s">
        <v>616</v>
      </c>
      <c r="D85" s="66" t="s">
        <v>97</v>
      </c>
      <c r="E85" s="17">
        <v>113758</v>
      </c>
      <c r="F85" s="60"/>
    </row>
    <row r="86" spans="1:7" ht="47.25" x14ac:dyDescent="0.25">
      <c r="A86" s="106"/>
      <c r="B86" s="103"/>
      <c r="C86" s="90" t="s">
        <v>119</v>
      </c>
      <c r="D86" s="66" t="s">
        <v>132</v>
      </c>
      <c r="E86" s="17">
        <v>140567</v>
      </c>
      <c r="F86" s="60"/>
    </row>
    <row r="87" spans="1:7" ht="47.25" x14ac:dyDescent="0.25">
      <c r="A87" s="106">
        <v>18</v>
      </c>
      <c r="B87" s="114" t="s">
        <v>650</v>
      </c>
      <c r="C87" s="31" t="s">
        <v>120</v>
      </c>
      <c r="D87" s="60" t="s">
        <v>85</v>
      </c>
      <c r="E87" s="17">
        <v>188975</v>
      </c>
      <c r="F87" s="84"/>
      <c r="G87" s="8"/>
    </row>
    <row r="88" spans="1:7" ht="31.5" x14ac:dyDescent="0.25">
      <c r="A88" s="106"/>
      <c r="B88" s="115"/>
      <c r="C88" s="31" t="s">
        <v>127</v>
      </c>
      <c r="D88" s="60" t="s">
        <v>87</v>
      </c>
      <c r="E88" s="16">
        <v>155529</v>
      </c>
      <c r="F88" s="84" t="s">
        <v>636</v>
      </c>
      <c r="G88" s="8"/>
    </row>
    <row r="89" spans="1:7" ht="31.5" x14ac:dyDescent="0.25">
      <c r="A89" s="106"/>
      <c r="B89" s="115"/>
      <c r="C89" s="31" t="s">
        <v>535</v>
      </c>
      <c r="D89" s="60" t="s">
        <v>87</v>
      </c>
      <c r="E89" s="16">
        <f>164420.48</f>
        <v>164420.48000000001</v>
      </c>
      <c r="F89" s="84" t="s">
        <v>619</v>
      </c>
      <c r="G89" s="8"/>
    </row>
    <row r="90" spans="1:7" ht="63" x14ac:dyDescent="0.25">
      <c r="A90" s="106"/>
      <c r="B90" s="115"/>
      <c r="C90" s="31" t="s">
        <v>126</v>
      </c>
      <c r="D90" s="60" t="s">
        <v>99</v>
      </c>
      <c r="E90" s="16">
        <v>141058</v>
      </c>
      <c r="F90" s="84"/>
      <c r="G90" s="8"/>
    </row>
    <row r="91" spans="1:7" ht="63" x14ac:dyDescent="0.25">
      <c r="A91" s="106"/>
      <c r="B91" s="115"/>
      <c r="C91" s="31" t="s">
        <v>533</v>
      </c>
      <c r="D91" s="60" t="s">
        <v>123</v>
      </c>
      <c r="E91" s="17">
        <v>144950</v>
      </c>
      <c r="F91" s="84"/>
      <c r="G91" s="9"/>
    </row>
    <row r="92" spans="1:7" ht="47.25" x14ac:dyDescent="0.25">
      <c r="A92" s="106"/>
      <c r="B92" s="115"/>
      <c r="C92" s="31" t="s">
        <v>121</v>
      </c>
      <c r="D92" s="60" t="s">
        <v>106</v>
      </c>
      <c r="E92" s="17">
        <v>145617</v>
      </c>
      <c r="F92" s="84"/>
      <c r="G92" s="8"/>
    </row>
    <row r="93" spans="1:7" ht="47.25" x14ac:dyDescent="0.25">
      <c r="A93" s="106"/>
      <c r="B93" s="115"/>
      <c r="C93" s="31" t="s">
        <v>418</v>
      </c>
      <c r="D93" s="60" t="s">
        <v>108</v>
      </c>
      <c r="E93" s="17">
        <v>138792</v>
      </c>
      <c r="F93" s="84"/>
      <c r="G93" s="8"/>
    </row>
    <row r="94" spans="1:7" ht="63" x14ac:dyDescent="0.25">
      <c r="A94" s="106"/>
      <c r="B94" s="115"/>
      <c r="C94" s="90" t="s">
        <v>534</v>
      </c>
      <c r="D94" s="60" t="s">
        <v>124</v>
      </c>
      <c r="E94" s="17">
        <f>164420.48</f>
        <v>164420.48000000001</v>
      </c>
      <c r="F94" s="60" t="s">
        <v>618</v>
      </c>
      <c r="G94" s="8"/>
    </row>
    <row r="95" spans="1:7" ht="63" x14ac:dyDescent="0.25">
      <c r="A95" s="106"/>
      <c r="B95" s="115"/>
      <c r="C95" s="90" t="s">
        <v>536</v>
      </c>
      <c r="D95" s="60" t="s">
        <v>124</v>
      </c>
      <c r="E95" s="16">
        <v>131720</v>
      </c>
      <c r="F95" s="84" t="s">
        <v>693</v>
      </c>
      <c r="G95" s="8"/>
    </row>
    <row r="96" spans="1:7" ht="47.25" x14ac:dyDescent="0.25">
      <c r="A96" s="106"/>
      <c r="B96" s="115"/>
      <c r="C96" s="31" t="s">
        <v>524</v>
      </c>
      <c r="D96" s="60" t="s">
        <v>525</v>
      </c>
      <c r="E96" s="16">
        <v>140150</v>
      </c>
      <c r="F96" s="84"/>
      <c r="G96" s="8"/>
    </row>
    <row r="97" spans="1:7" ht="31.5" x14ac:dyDescent="0.25">
      <c r="A97" s="106"/>
      <c r="B97" s="115"/>
      <c r="C97" s="31" t="s">
        <v>419</v>
      </c>
      <c r="D97" s="60" t="s">
        <v>122</v>
      </c>
      <c r="E97" s="17">
        <v>172842</v>
      </c>
      <c r="F97" s="84"/>
      <c r="G97" s="8"/>
    </row>
    <row r="98" spans="1:7" ht="63" x14ac:dyDescent="0.25">
      <c r="A98" s="106"/>
      <c r="B98" s="116"/>
      <c r="C98" s="31" t="s">
        <v>125</v>
      </c>
      <c r="D98" s="62" t="s">
        <v>92</v>
      </c>
      <c r="E98" s="16">
        <v>137817</v>
      </c>
      <c r="F98" s="84"/>
      <c r="G98" s="8"/>
    </row>
    <row r="99" spans="1:7" ht="31.5" x14ac:dyDescent="0.25">
      <c r="A99" s="98">
        <v>19</v>
      </c>
      <c r="B99" s="101" t="s">
        <v>596</v>
      </c>
      <c r="C99" s="31" t="s">
        <v>432</v>
      </c>
      <c r="D99" s="60" t="s">
        <v>400</v>
      </c>
      <c r="E99" s="17">
        <v>105192</v>
      </c>
      <c r="F99" s="62"/>
    </row>
    <row r="100" spans="1:7" ht="31.5" x14ac:dyDescent="0.25">
      <c r="A100" s="99"/>
      <c r="B100" s="102"/>
      <c r="C100" s="31" t="s">
        <v>433</v>
      </c>
      <c r="D100" s="60" t="s">
        <v>87</v>
      </c>
      <c r="E100" s="23">
        <v>124658</v>
      </c>
      <c r="F100" s="62"/>
    </row>
    <row r="101" spans="1:7" ht="47.25" x14ac:dyDescent="0.25">
      <c r="A101" s="99"/>
      <c r="B101" s="102"/>
      <c r="C101" s="31" t="s">
        <v>435</v>
      </c>
      <c r="D101" s="60" t="s">
        <v>98</v>
      </c>
      <c r="E101" s="23">
        <v>134392</v>
      </c>
      <c r="F101" s="62"/>
    </row>
    <row r="102" spans="1:7" ht="47.25" x14ac:dyDescent="0.25">
      <c r="A102" s="99"/>
      <c r="B102" s="102"/>
      <c r="C102" s="31" t="s">
        <v>595</v>
      </c>
      <c r="D102" s="60" t="s">
        <v>594</v>
      </c>
      <c r="E102" s="23">
        <v>83756</v>
      </c>
      <c r="F102" s="84"/>
    </row>
    <row r="103" spans="1:7" ht="63" x14ac:dyDescent="0.25">
      <c r="A103" s="100"/>
      <c r="B103" s="103"/>
      <c r="C103" s="31" t="s">
        <v>436</v>
      </c>
      <c r="D103" s="62" t="s">
        <v>92</v>
      </c>
      <c r="E103" s="55">
        <v>118642</v>
      </c>
      <c r="F103" s="62"/>
    </row>
    <row r="104" spans="1:7" ht="31.5" x14ac:dyDescent="0.25">
      <c r="A104" s="106">
        <v>20</v>
      </c>
      <c r="B104" s="101" t="s">
        <v>38</v>
      </c>
      <c r="C104" s="14" t="s">
        <v>663</v>
      </c>
      <c r="D104" s="13" t="s">
        <v>85</v>
      </c>
      <c r="E104" s="42">
        <v>132638</v>
      </c>
      <c r="F104" s="78"/>
    </row>
    <row r="105" spans="1:7" ht="31.5" x14ac:dyDescent="0.25">
      <c r="A105" s="106"/>
      <c r="B105" s="102"/>
      <c r="C105" s="14" t="s">
        <v>665</v>
      </c>
      <c r="D105" s="13" t="s">
        <v>87</v>
      </c>
      <c r="E105" s="17">
        <v>295870</v>
      </c>
      <c r="F105" s="19"/>
    </row>
    <row r="106" spans="1:7" ht="47.25" x14ac:dyDescent="0.25">
      <c r="A106" s="106"/>
      <c r="B106" s="102"/>
      <c r="C106" s="14" t="s">
        <v>368</v>
      </c>
      <c r="D106" s="13" t="s">
        <v>594</v>
      </c>
      <c r="E106" s="42">
        <v>93943</v>
      </c>
      <c r="F106" s="19" t="s">
        <v>666</v>
      </c>
    </row>
    <row r="107" spans="1:7" ht="47.25" x14ac:dyDescent="0.25">
      <c r="A107" s="106"/>
      <c r="B107" s="102"/>
      <c r="C107" s="14" t="s">
        <v>664</v>
      </c>
      <c r="D107" s="13" t="s">
        <v>594</v>
      </c>
      <c r="E107" s="42">
        <v>154236</v>
      </c>
      <c r="F107" s="19" t="s">
        <v>694</v>
      </c>
    </row>
    <row r="108" spans="1:7" ht="47.25" x14ac:dyDescent="0.25">
      <c r="A108" s="106"/>
      <c r="B108" s="102"/>
      <c r="C108" s="14" t="s">
        <v>513</v>
      </c>
      <c r="D108" s="13" t="s">
        <v>98</v>
      </c>
      <c r="E108" s="42">
        <v>149406</v>
      </c>
      <c r="F108" s="78"/>
    </row>
    <row r="109" spans="1:7" ht="63" x14ac:dyDescent="0.25">
      <c r="A109" s="106"/>
      <c r="B109" s="103"/>
      <c r="C109" s="14" t="s">
        <v>493</v>
      </c>
      <c r="D109" s="62" t="s">
        <v>92</v>
      </c>
      <c r="E109" s="42">
        <v>146866</v>
      </c>
      <c r="F109" s="78"/>
    </row>
    <row r="110" spans="1:7" ht="31.5" x14ac:dyDescent="0.25">
      <c r="A110" s="106">
        <v>21</v>
      </c>
      <c r="B110" s="105" t="s">
        <v>39</v>
      </c>
      <c r="C110" s="31" t="s">
        <v>523</v>
      </c>
      <c r="D110" s="60" t="s">
        <v>85</v>
      </c>
      <c r="E110" s="23">
        <v>128250</v>
      </c>
      <c r="F110" s="62"/>
    </row>
    <row r="111" spans="1:7" ht="31.5" x14ac:dyDescent="0.25">
      <c r="A111" s="106"/>
      <c r="B111" s="105"/>
      <c r="C111" s="31" t="s">
        <v>133</v>
      </c>
      <c r="D111" s="60" t="s">
        <v>87</v>
      </c>
      <c r="E111" s="23">
        <v>130567</v>
      </c>
      <c r="F111" s="62"/>
    </row>
    <row r="112" spans="1:7" ht="47.25" x14ac:dyDescent="0.25">
      <c r="A112" s="106"/>
      <c r="B112" s="105"/>
      <c r="C112" s="31" t="s">
        <v>134</v>
      </c>
      <c r="D112" s="60" t="s">
        <v>108</v>
      </c>
      <c r="E112" s="23">
        <v>135292</v>
      </c>
      <c r="F112" s="62"/>
    </row>
    <row r="113" spans="1:6" ht="63" x14ac:dyDescent="0.25">
      <c r="A113" s="106"/>
      <c r="B113" s="105"/>
      <c r="C113" s="31" t="s">
        <v>135</v>
      </c>
      <c r="D113" s="62" t="s">
        <v>92</v>
      </c>
      <c r="E113" s="23">
        <v>119867</v>
      </c>
      <c r="F113" s="62"/>
    </row>
    <row r="114" spans="1:6" ht="63" x14ac:dyDescent="0.25">
      <c r="A114" s="106"/>
      <c r="B114" s="105"/>
      <c r="C114" s="31" t="s">
        <v>572</v>
      </c>
      <c r="D114" s="60" t="s">
        <v>349</v>
      </c>
      <c r="E114" s="23">
        <v>111217</v>
      </c>
      <c r="F114" s="85"/>
    </row>
    <row r="115" spans="1:6" ht="47.25" x14ac:dyDescent="0.25">
      <c r="A115" s="106"/>
      <c r="B115" s="105"/>
      <c r="C115" s="31" t="s">
        <v>136</v>
      </c>
      <c r="D115" s="60" t="s">
        <v>117</v>
      </c>
      <c r="E115" s="23">
        <v>103233</v>
      </c>
      <c r="F115" s="85"/>
    </row>
    <row r="116" spans="1:6" ht="31.5" x14ac:dyDescent="0.25">
      <c r="A116" s="106">
        <v>22</v>
      </c>
      <c r="B116" s="105" t="s">
        <v>40</v>
      </c>
      <c r="C116" s="93" t="s">
        <v>377</v>
      </c>
      <c r="D116" s="67" t="s">
        <v>85</v>
      </c>
      <c r="E116" s="39">
        <v>123575</v>
      </c>
      <c r="F116" s="62"/>
    </row>
    <row r="117" spans="1:6" ht="47.25" x14ac:dyDescent="0.25">
      <c r="A117" s="106"/>
      <c r="B117" s="105"/>
      <c r="C117" s="31" t="s">
        <v>443</v>
      </c>
      <c r="D117" s="60" t="s">
        <v>87</v>
      </c>
      <c r="E117" s="23">
        <v>131392</v>
      </c>
      <c r="F117" s="62"/>
    </row>
    <row r="118" spans="1:6" ht="47.25" x14ac:dyDescent="0.25">
      <c r="A118" s="106"/>
      <c r="B118" s="105"/>
      <c r="C118" s="31" t="s">
        <v>446</v>
      </c>
      <c r="D118" s="60" t="s">
        <v>108</v>
      </c>
      <c r="E118" s="23">
        <v>116233</v>
      </c>
      <c r="F118" s="62"/>
    </row>
    <row r="119" spans="1:6" ht="47.25" x14ac:dyDescent="0.25">
      <c r="A119" s="106"/>
      <c r="B119" s="105"/>
      <c r="C119" s="31" t="s">
        <v>444</v>
      </c>
      <c r="D119" s="60" t="s">
        <v>106</v>
      </c>
      <c r="E119" s="23">
        <v>103125</v>
      </c>
      <c r="F119" s="62"/>
    </row>
    <row r="120" spans="1:6" ht="63" x14ac:dyDescent="0.25">
      <c r="A120" s="106"/>
      <c r="B120" s="105"/>
      <c r="C120" s="31" t="s">
        <v>445</v>
      </c>
      <c r="D120" s="62" t="s">
        <v>92</v>
      </c>
      <c r="E120" s="23">
        <v>123275</v>
      </c>
      <c r="F120" s="62"/>
    </row>
    <row r="121" spans="1:6" ht="31.5" x14ac:dyDescent="0.25">
      <c r="A121" s="106">
        <v>23</v>
      </c>
      <c r="B121" s="105" t="s">
        <v>41</v>
      </c>
      <c r="C121" s="34" t="s">
        <v>541</v>
      </c>
      <c r="D121" s="68" t="s">
        <v>85</v>
      </c>
      <c r="E121" s="28">
        <v>101611</v>
      </c>
      <c r="F121" s="62"/>
    </row>
    <row r="122" spans="1:6" ht="31.5" x14ac:dyDescent="0.25">
      <c r="A122" s="106"/>
      <c r="B122" s="105"/>
      <c r="C122" s="34" t="s">
        <v>138</v>
      </c>
      <c r="D122" s="68" t="s">
        <v>87</v>
      </c>
      <c r="E122" s="28">
        <v>99875</v>
      </c>
      <c r="F122" s="62"/>
    </row>
    <row r="123" spans="1:6" ht="47.25" x14ac:dyDescent="0.25">
      <c r="A123" s="106"/>
      <c r="B123" s="105"/>
      <c r="C123" s="34" t="s">
        <v>137</v>
      </c>
      <c r="D123" s="68" t="s">
        <v>106</v>
      </c>
      <c r="E123" s="28">
        <v>87367</v>
      </c>
      <c r="F123" s="62"/>
    </row>
    <row r="124" spans="1:6" ht="47.25" x14ac:dyDescent="0.25">
      <c r="A124" s="106"/>
      <c r="B124" s="105"/>
      <c r="C124" s="34" t="s">
        <v>420</v>
      </c>
      <c r="D124" s="68" t="s">
        <v>542</v>
      </c>
      <c r="E124" s="28">
        <v>89850</v>
      </c>
      <c r="F124" s="62"/>
    </row>
    <row r="125" spans="1:6" ht="63" x14ac:dyDescent="0.25">
      <c r="A125" s="106"/>
      <c r="B125" s="105"/>
      <c r="C125" s="34" t="s">
        <v>468</v>
      </c>
      <c r="D125" s="62" t="s">
        <v>92</v>
      </c>
      <c r="E125" s="28">
        <v>89333</v>
      </c>
      <c r="F125" s="62"/>
    </row>
    <row r="126" spans="1:6" ht="47.25" x14ac:dyDescent="0.25">
      <c r="A126" s="106">
        <v>24</v>
      </c>
      <c r="B126" s="101" t="s">
        <v>42</v>
      </c>
      <c r="C126" s="48" t="s">
        <v>417</v>
      </c>
      <c r="D126" s="69" t="s">
        <v>108</v>
      </c>
      <c r="E126" s="57">
        <v>103500</v>
      </c>
      <c r="F126" s="62"/>
    </row>
    <row r="127" spans="1:6" ht="31.5" x14ac:dyDescent="0.25">
      <c r="A127" s="106"/>
      <c r="B127" s="102"/>
      <c r="C127" s="48" t="s">
        <v>587</v>
      </c>
      <c r="D127" s="69" t="s">
        <v>87</v>
      </c>
      <c r="E127" s="57">
        <v>92425</v>
      </c>
      <c r="F127" s="62"/>
    </row>
    <row r="128" spans="1:6" ht="47.25" x14ac:dyDescent="0.25">
      <c r="A128" s="106"/>
      <c r="B128" s="102"/>
      <c r="C128" s="48" t="s">
        <v>505</v>
      </c>
      <c r="D128" s="69" t="s">
        <v>106</v>
      </c>
      <c r="E128" s="57">
        <v>102525</v>
      </c>
      <c r="F128" s="86"/>
    </row>
    <row r="129" spans="1:6" ht="47.25" x14ac:dyDescent="0.25">
      <c r="A129" s="106"/>
      <c r="B129" s="102"/>
      <c r="C129" s="48" t="s">
        <v>128</v>
      </c>
      <c r="D129" s="69" t="s">
        <v>166</v>
      </c>
      <c r="E129" s="57">
        <v>69700</v>
      </c>
      <c r="F129" s="86"/>
    </row>
    <row r="130" spans="1:6" ht="63" x14ac:dyDescent="0.25">
      <c r="A130" s="106"/>
      <c r="B130" s="103"/>
      <c r="C130" s="48" t="s">
        <v>504</v>
      </c>
      <c r="D130" s="62" t="s">
        <v>92</v>
      </c>
      <c r="E130" s="57">
        <v>95342</v>
      </c>
      <c r="F130" s="86"/>
    </row>
    <row r="131" spans="1:6" ht="31.5" x14ac:dyDescent="0.25">
      <c r="A131" s="106">
        <v>25</v>
      </c>
      <c r="B131" s="105" t="s">
        <v>43</v>
      </c>
      <c r="C131" s="30" t="s">
        <v>440</v>
      </c>
      <c r="D131" s="61" t="s">
        <v>85</v>
      </c>
      <c r="E131" s="23">
        <v>132075</v>
      </c>
      <c r="F131" s="62"/>
    </row>
    <row r="132" spans="1:6" ht="31.5" x14ac:dyDescent="0.25">
      <c r="A132" s="106"/>
      <c r="B132" s="105"/>
      <c r="C132" s="31" t="s">
        <v>441</v>
      </c>
      <c r="D132" s="60" t="s">
        <v>87</v>
      </c>
      <c r="E132" s="23">
        <v>97550</v>
      </c>
      <c r="F132" s="62"/>
    </row>
    <row r="133" spans="1:6" ht="47.25" x14ac:dyDescent="0.25">
      <c r="A133" s="106"/>
      <c r="B133" s="105"/>
      <c r="C133" s="31" t="s">
        <v>477</v>
      </c>
      <c r="D133" s="60" t="s">
        <v>569</v>
      </c>
      <c r="E133" s="23">
        <v>104215.86</v>
      </c>
      <c r="F133" s="62"/>
    </row>
    <row r="134" spans="1:6" ht="47.25" x14ac:dyDescent="0.25">
      <c r="A134" s="106"/>
      <c r="B134" s="105"/>
      <c r="C134" s="31" t="s">
        <v>442</v>
      </c>
      <c r="D134" s="60" t="s">
        <v>106</v>
      </c>
      <c r="E134" s="23">
        <v>101175</v>
      </c>
      <c r="F134" s="62"/>
    </row>
    <row r="135" spans="1:6" ht="63" x14ac:dyDescent="0.25">
      <c r="A135" s="106"/>
      <c r="B135" s="105"/>
      <c r="C135" s="31" t="s">
        <v>129</v>
      </c>
      <c r="D135" s="62" t="s">
        <v>92</v>
      </c>
      <c r="E135" s="23">
        <v>94033</v>
      </c>
      <c r="F135" s="62"/>
    </row>
    <row r="136" spans="1:6" ht="47.25" x14ac:dyDescent="0.25">
      <c r="A136" s="106"/>
      <c r="B136" s="105"/>
      <c r="C136" s="31" t="s">
        <v>439</v>
      </c>
      <c r="D136" s="60" t="s">
        <v>117</v>
      </c>
      <c r="E136" s="23">
        <v>86183</v>
      </c>
      <c r="F136" s="62"/>
    </row>
    <row r="137" spans="1:6" ht="15.75" x14ac:dyDescent="0.25">
      <c r="A137" s="106">
        <v>26</v>
      </c>
      <c r="B137" s="105" t="s">
        <v>44</v>
      </c>
      <c r="C137" s="31" t="s">
        <v>426</v>
      </c>
      <c r="D137" s="60" t="s">
        <v>85</v>
      </c>
      <c r="E137" s="23">
        <v>119150</v>
      </c>
      <c r="F137" s="62"/>
    </row>
    <row r="138" spans="1:6" ht="47.25" x14ac:dyDescent="0.25">
      <c r="A138" s="106"/>
      <c r="B138" s="105"/>
      <c r="C138" s="31" t="s">
        <v>130</v>
      </c>
      <c r="D138" s="60" t="s">
        <v>87</v>
      </c>
      <c r="E138" s="23">
        <v>115167</v>
      </c>
      <c r="F138" s="62"/>
    </row>
    <row r="139" spans="1:6" ht="47.25" x14ac:dyDescent="0.25">
      <c r="A139" s="106"/>
      <c r="B139" s="105"/>
      <c r="C139" s="31" t="s">
        <v>427</v>
      </c>
      <c r="D139" s="60" t="s">
        <v>108</v>
      </c>
      <c r="E139" s="23">
        <v>126925</v>
      </c>
      <c r="F139" s="62"/>
    </row>
    <row r="140" spans="1:6" ht="47.25" x14ac:dyDescent="0.25">
      <c r="A140" s="106"/>
      <c r="B140" s="105"/>
      <c r="C140" s="31" t="s">
        <v>581</v>
      </c>
      <c r="D140" s="60" t="s">
        <v>106</v>
      </c>
      <c r="E140" s="23">
        <v>102742</v>
      </c>
      <c r="F140" s="62"/>
    </row>
    <row r="141" spans="1:6" ht="63" x14ac:dyDescent="0.25">
      <c r="A141" s="106"/>
      <c r="B141" s="105"/>
      <c r="C141" s="31" t="s">
        <v>519</v>
      </c>
      <c r="D141" s="60" t="s">
        <v>92</v>
      </c>
      <c r="E141" s="23">
        <v>124400</v>
      </c>
      <c r="F141" s="62"/>
    </row>
    <row r="142" spans="1:6" ht="47.25" x14ac:dyDescent="0.25">
      <c r="A142" s="106"/>
      <c r="B142" s="105"/>
      <c r="C142" s="31" t="s">
        <v>131</v>
      </c>
      <c r="D142" s="60" t="s">
        <v>117</v>
      </c>
      <c r="E142" s="23">
        <v>87743</v>
      </c>
      <c r="F142" s="62"/>
    </row>
    <row r="143" spans="1:6" ht="31.5" x14ac:dyDescent="0.25">
      <c r="A143" s="106">
        <v>27</v>
      </c>
      <c r="B143" s="105" t="s">
        <v>9</v>
      </c>
      <c r="C143" s="30" t="s">
        <v>386</v>
      </c>
      <c r="D143" s="61" t="s">
        <v>85</v>
      </c>
      <c r="E143" s="17">
        <v>141722</v>
      </c>
      <c r="F143" s="62"/>
    </row>
    <row r="144" spans="1:6" ht="31.5" x14ac:dyDescent="0.25">
      <c r="A144" s="106"/>
      <c r="B144" s="105"/>
      <c r="C144" s="30" t="s">
        <v>389</v>
      </c>
      <c r="D144" s="61" t="s">
        <v>87</v>
      </c>
      <c r="E144" s="23">
        <v>88856</v>
      </c>
      <c r="F144" s="62"/>
    </row>
    <row r="145" spans="1:6" ht="47.25" x14ac:dyDescent="0.25">
      <c r="A145" s="106"/>
      <c r="B145" s="105"/>
      <c r="C145" s="30" t="s">
        <v>387</v>
      </c>
      <c r="D145" s="61" t="s">
        <v>132</v>
      </c>
      <c r="E145" s="23">
        <v>80862</v>
      </c>
      <c r="F145" s="62"/>
    </row>
    <row r="146" spans="1:6" ht="63" x14ac:dyDescent="0.25">
      <c r="A146" s="106"/>
      <c r="B146" s="105"/>
      <c r="C146" s="30" t="s">
        <v>388</v>
      </c>
      <c r="D146" s="62" t="s">
        <v>92</v>
      </c>
      <c r="E146" s="23">
        <v>93482</v>
      </c>
      <c r="F146" s="62"/>
    </row>
    <row r="147" spans="1:6" ht="31.5" x14ac:dyDescent="0.25">
      <c r="A147" s="106">
        <v>28</v>
      </c>
      <c r="B147" s="105" t="s">
        <v>10</v>
      </c>
      <c r="C147" s="49" t="s">
        <v>340</v>
      </c>
      <c r="D147" s="60" t="s">
        <v>85</v>
      </c>
      <c r="E147" s="23">
        <v>183233</v>
      </c>
      <c r="F147" s="62"/>
    </row>
    <row r="148" spans="1:6" ht="31.5" x14ac:dyDescent="0.25">
      <c r="A148" s="106"/>
      <c r="B148" s="105"/>
      <c r="C148" s="49" t="s">
        <v>345</v>
      </c>
      <c r="D148" s="70" t="s">
        <v>87</v>
      </c>
      <c r="E148" s="23">
        <v>165242</v>
      </c>
      <c r="F148" s="62"/>
    </row>
    <row r="149" spans="1:6" ht="63" x14ac:dyDescent="0.25">
      <c r="A149" s="106"/>
      <c r="B149" s="105"/>
      <c r="C149" s="49" t="s">
        <v>344</v>
      </c>
      <c r="D149" s="70" t="s">
        <v>99</v>
      </c>
      <c r="E149" s="23">
        <v>120658</v>
      </c>
      <c r="F149" s="62"/>
    </row>
    <row r="150" spans="1:6" ht="63" x14ac:dyDescent="0.25">
      <c r="A150" s="106"/>
      <c r="B150" s="105"/>
      <c r="C150" s="49" t="s">
        <v>342</v>
      </c>
      <c r="D150" s="70" t="s">
        <v>91</v>
      </c>
      <c r="E150" s="23">
        <v>142308</v>
      </c>
      <c r="F150" s="62"/>
    </row>
    <row r="151" spans="1:6" ht="47.25" x14ac:dyDescent="0.25">
      <c r="A151" s="106"/>
      <c r="B151" s="105"/>
      <c r="C151" s="49" t="s">
        <v>341</v>
      </c>
      <c r="D151" s="70" t="s">
        <v>108</v>
      </c>
      <c r="E151" s="23">
        <v>141992</v>
      </c>
      <c r="F151" s="62"/>
    </row>
    <row r="152" spans="1:6" ht="63" x14ac:dyDescent="0.25">
      <c r="A152" s="106"/>
      <c r="B152" s="105"/>
      <c r="C152" s="49" t="s">
        <v>343</v>
      </c>
      <c r="D152" s="62" t="s">
        <v>92</v>
      </c>
      <c r="E152" s="23">
        <v>160625</v>
      </c>
      <c r="F152" s="62"/>
    </row>
    <row r="153" spans="1:6" ht="47.25" x14ac:dyDescent="0.25">
      <c r="A153" s="106"/>
      <c r="B153" s="105"/>
      <c r="C153" s="49" t="s">
        <v>506</v>
      </c>
      <c r="D153" s="60" t="s">
        <v>106</v>
      </c>
      <c r="E153" s="23">
        <v>111392</v>
      </c>
      <c r="F153" s="62"/>
    </row>
    <row r="154" spans="1:6" ht="31.5" x14ac:dyDescent="0.25">
      <c r="A154" s="106">
        <v>29</v>
      </c>
      <c r="B154" s="101" t="s">
        <v>45</v>
      </c>
      <c r="C154" s="31" t="s">
        <v>139</v>
      </c>
      <c r="D154" s="60" t="s">
        <v>85</v>
      </c>
      <c r="E154" s="17">
        <v>127892</v>
      </c>
      <c r="F154" s="84"/>
    </row>
    <row r="155" spans="1:6" ht="31.5" x14ac:dyDescent="0.25">
      <c r="A155" s="106"/>
      <c r="B155" s="102"/>
      <c r="C155" s="31" t="s">
        <v>140</v>
      </c>
      <c r="D155" s="60" t="s">
        <v>87</v>
      </c>
      <c r="E155" s="17">
        <v>114892</v>
      </c>
      <c r="F155" s="84"/>
    </row>
    <row r="156" spans="1:6" ht="47.25" x14ac:dyDescent="0.25">
      <c r="A156" s="106"/>
      <c r="B156" s="102"/>
      <c r="C156" s="31" t="s">
        <v>479</v>
      </c>
      <c r="D156" s="60" t="s">
        <v>108</v>
      </c>
      <c r="E156" s="23">
        <v>78500</v>
      </c>
      <c r="F156" s="84" t="s">
        <v>637</v>
      </c>
    </row>
    <row r="157" spans="1:6" ht="47.25" x14ac:dyDescent="0.25">
      <c r="A157" s="106"/>
      <c r="B157" s="102"/>
      <c r="C157" s="31" t="s">
        <v>480</v>
      </c>
      <c r="D157" s="60" t="s">
        <v>108</v>
      </c>
      <c r="E157" s="23">
        <v>107522</v>
      </c>
      <c r="F157" s="84" t="s">
        <v>638</v>
      </c>
    </row>
    <row r="158" spans="1:6" ht="47.25" x14ac:dyDescent="0.25">
      <c r="A158" s="106"/>
      <c r="B158" s="102"/>
      <c r="C158" s="31" t="s">
        <v>479</v>
      </c>
      <c r="D158" s="60" t="s">
        <v>106</v>
      </c>
      <c r="E158" s="23">
        <v>95277</v>
      </c>
      <c r="F158" s="84" t="s">
        <v>638</v>
      </c>
    </row>
    <row r="159" spans="1:6" ht="47.25" x14ac:dyDescent="0.25">
      <c r="A159" s="106"/>
      <c r="B159" s="102"/>
      <c r="C159" s="31" t="s">
        <v>480</v>
      </c>
      <c r="D159" s="60" t="s">
        <v>106</v>
      </c>
      <c r="E159" s="23">
        <v>113242</v>
      </c>
      <c r="F159" s="84" t="s">
        <v>639</v>
      </c>
    </row>
    <row r="160" spans="1:6" ht="47.25" x14ac:dyDescent="0.25">
      <c r="A160" s="106"/>
      <c r="B160" s="102"/>
      <c r="C160" s="31" t="s">
        <v>570</v>
      </c>
      <c r="D160" s="60" t="s">
        <v>106</v>
      </c>
      <c r="E160" s="23">
        <v>122821</v>
      </c>
      <c r="F160" s="84" t="s">
        <v>676</v>
      </c>
    </row>
    <row r="161" spans="1:6" ht="47.25" x14ac:dyDescent="0.25">
      <c r="A161" s="106"/>
      <c r="B161" s="102"/>
      <c r="C161" s="31" t="s">
        <v>480</v>
      </c>
      <c r="D161" s="60" t="s">
        <v>106</v>
      </c>
      <c r="E161" s="23">
        <v>100464</v>
      </c>
      <c r="F161" s="84" t="s">
        <v>667</v>
      </c>
    </row>
    <row r="162" spans="1:6" ht="63" x14ac:dyDescent="0.25">
      <c r="A162" s="106"/>
      <c r="B162" s="102"/>
      <c r="C162" s="31" t="s">
        <v>142</v>
      </c>
      <c r="D162" s="60" t="s">
        <v>97</v>
      </c>
      <c r="E162" s="23">
        <v>117033</v>
      </c>
      <c r="F162" s="84"/>
    </row>
    <row r="163" spans="1:6" ht="63" x14ac:dyDescent="0.25">
      <c r="A163" s="106"/>
      <c r="B163" s="102"/>
      <c r="C163" s="31" t="s">
        <v>143</v>
      </c>
      <c r="D163" s="62" t="s">
        <v>92</v>
      </c>
      <c r="E163" s="17">
        <v>126308</v>
      </c>
      <c r="F163" s="84"/>
    </row>
    <row r="164" spans="1:6" ht="78.75" x14ac:dyDescent="0.25">
      <c r="A164" s="106"/>
      <c r="B164" s="103"/>
      <c r="C164" s="31" t="s">
        <v>144</v>
      </c>
      <c r="D164" s="60" t="s">
        <v>571</v>
      </c>
      <c r="E164" s="23">
        <v>120067</v>
      </c>
      <c r="F164" s="84"/>
    </row>
    <row r="165" spans="1:6" ht="47.25" x14ac:dyDescent="0.25">
      <c r="A165" s="106">
        <v>30</v>
      </c>
      <c r="B165" s="101" t="s">
        <v>46</v>
      </c>
      <c r="C165" s="31" t="s">
        <v>182</v>
      </c>
      <c r="D165" s="60" t="s">
        <v>108</v>
      </c>
      <c r="E165" s="23">
        <v>96133</v>
      </c>
      <c r="F165" s="62"/>
    </row>
    <row r="166" spans="1:6" ht="31.5" x14ac:dyDescent="0.25">
      <c r="A166" s="106"/>
      <c r="B166" s="102"/>
      <c r="C166" s="31" t="s">
        <v>185</v>
      </c>
      <c r="D166" s="60" t="s">
        <v>87</v>
      </c>
      <c r="E166" s="23">
        <v>98983</v>
      </c>
      <c r="F166" s="62"/>
    </row>
    <row r="167" spans="1:6" ht="47.25" x14ac:dyDescent="0.25">
      <c r="A167" s="106"/>
      <c r="B167" s="102"/>
      <c r="C167" s="31" t="s">
        <v>184</v>
      </c>
      <c r="D167" s="60" t="s">
        <v>106</v>
      </c>
      <c r="E167" s="23">
        <v>89333</v>
      </c>
      <c r="F167" s="62"/>
    </row>
    <row r="168" spans="1:6" ht="63" x14ac:dyDescent="0.25">
      <c r="A168" s="106"/>
      <c r="B168" s="102"/>
      <c r="C168" s="31" t="s">
        <v>183</v>
      </c>
      <c r="D168" s="60" t="s">
        <v>391</v>
      </c>
      <c r="E168" s="23">
        <v>109742</v>
      </c>
      <c r="F168" s="62"/>
    </row>
    <row r="169" spans="1:6" ht="63" x14ac:dyDescent="0.25">
      <c r="A169" s="106"/>
      <c r="B169" s="103"/>
      <c r="C169" s="31" t="s">
        <v>186</v>
      </c>
      <c r="D169" s="62" t="s">
        <v>92</v>
      </c>
      <c r="E169" s="23">
        <v>100067</v>
      </c>
      <c r="F169" s="62"/>
    </row>
    <row r="170" spans="1:6" ht="47.25" x14ac:dyDescent="0.25">
      <c r="A170" s="98">
        <v>31</v>
      </c>
      <c r="B170" s="101" t="s">
        <v>47</v>
      </c>
      <c r="C170" s="30" t="s">
        <v>146</v>
      </c>
      <c r="D170" s="61" t="s">
        <v>85</v>
      </c>
      <c r="E170" s="40">
        <v>118271</v>
      </c>
      <c r="F170" s="62"/>
    </row>
    <row r="171" spans="1:6" ht="31.5" x14ac:dyDescent="0.25">
      <c r="A171" s="99"/>
      <c r="B171" s="102"/>
      <c r="C171" s="30" t="s">
        <v>147</v>
      </c>
      <c r="D171" s="61" t="s">
        <v>87</v>
      </c>
      <c r="E171" s="40">
        <v>106443</v>
      </c>
      <c r="F171" s="62"/>
    </row>
    <row r="172" spans="1:6" ht="47.25" x14ac:dyDescent="0.25">
      <c r="A172" s="99"/>
      <c r="B172" s="102"/>
      <c r="C172" s="30" t="s">
        <v>498</v>
      </c>
      <c r="D172" s="61" t="s">
        <v>106</v>
      </c>
      <c r="E172" s="40">
        <v>105101</v>
      </c>
      <c r="F172" s="62"/>
    </row>
    <row r="173" spans="1:6" ht="47.25" x14ac:dyDescent="0.25">
      <c r="A173" s="99"/>
      <c r="B173" s="102"/>
      <c r="C173" s="30" t="s">
        <v>145</v>
      </c>
      <c r="D173" s="61" t="s">
        <v>98</v>
      </c>
      <c r="E173" s="40">
        <v>90315</v>
      </c>
      <c r="F173" s="62"/>
    </row>
    <row r="174" spans="1:6" ht="63" x14ac:dyDescent="0.25">
      <c r="A174" s="100"/>
      <c r="B174" s="103"/>
      <c r="C174" s="30" t="s">
        <v>148</v>
      </c>
      <c r="D174" s="62" t="s">
        <v>92</v>
      </c>
      <c r="E174" s="40">
        <v>111058</v>
      </c>
      <c r="F174" s="62"/>
    </row>
    <row r="175" spans="1:6" ht="31.5" x14ac:dyDescent="0.25">
      <c r="A175" s="106">
        <v>32</v>
      </c>
      <c r="B175" s="105" t="s">
        <v>48</v>
      </c>
      <c r="C175" s="30" t="s">
        <v>149</v>
      </c>
      <c r="D175" s="61" t="s">
        <v>85</v>
      </c>
      <c r="E175" s="23">
        <v>120631.01</v>
      </c>
      <c r="F175" s="62"/>
    </row>
    <row r="176" spans="1:6" ht="31.5" x14ac:dyDescent="0.25">
      <c r="A176" s="106"/>
      <c r="B176" s="105"/>
      <c r="C176" s="30" t="s">
        <v>151</v>
      </c>
      <c r="D176" s="61" t="s">
        <v>87</v>
      </c>
      <c r="E176" s="23">
        <v>106843.99</v>
      </c>
      <c r="F176" s="62"/>
    </row>
    <row r="177" spans="1:6" ht="47.25" x14ac:dyDescent="0.25">
      <c r="A177" s="106"/>
      <c r="B177" s="105"/>
      <c r="C177" s="30" t="s">
        <v>425</v>
      </c>
      <c r="D177" s="61" t="s">
        <v>106</v>
      </c>
      <c r="E177" s="23">
        <v>105960.26</v>
      </c>
      <c r="F177" s="62"/>
    </row>
    <row r="178" spans="1:6" ht="47.25" x14ac:dyDescent="0.25">
      <c r="A178" s="106"/>
      <c r="B178" s="105"/>
      <c r="C178" s="30" t="s">
        <v>150</v>
      </c>
      <c r="D178" s="61" t="s">
        <v>108</v>
      </c>
      <c r="E178" s="23">
        <v>108682.02</v>
      </c>
      <c r="F178" s="62"/>
    </row>
    <row r="179" spans="1:6" ht="63" x14ac:dyDescent="0.25">
      <c r="A179" s="106"/>
      <c r="B179" s="105"/>
      <c r="C179" s="30" t="s">
        <v>152</v>
      </c>
      <c r="D179" s="62" t="s">
        <v>92</v>
      </c>
      <c r="E179" s="23">
        <v>99316.67</v>
      </c>
      <c r="F179" s="62"/>
    </row>
    <row r="180" spans="1:6" ht="31.5" x14ac:dyDescent="0.25">
      <c r="A180" s="106">
        <v>33</v>
      </c>
      <c r="B180" s="105" t="s">
        <v>49</v>
      </c>
      <c r="C180" s="30" t="s">
        <v>153</v>
      </c>
      <c r="D180" s="61" t="s">
        <v>85</v>
      </c>
      <c r="E180" s="40">
        <v>117533</v>
      </c>
      <c r="F180" s="62"/>
    </row>
    <row r="181" spans="1:6" ht="31.5" x14ac:dyDescent="0.25">
      <c r="A181" s="106"/>
      <c r="B181" s="105"/>
      <c r="C181" s="30" t="s">
        <v>410</v>
      </c>
      <c r="D181" s="61" t="s">
        <v>87</v>
      </c>
      <c r="E181" s="40">
        <v>110100</v>
      </c>
      <c r="F181" s="62"/>
    </row>
    <row r="182" spans="1:6" ht="47.25" x14ac:dyDescent="0.25">
      <c r="A182" s="106"/>
      <c r="B182" s="105"/>
      <c r="C182" s="30" t="s">
        <v>156</v>
      </c>
      <c r="D182" s="62" t="s">
        <v>106</v>
      </c>
      <c r="E182" s="40">
        <v>97392</v>
      </c>
      <c r="F182" s="62"/>
    </row>
    <row r="183" spans="1:6" ht="47.25" x14ac:dyDescent="0.25">
      <c r="A183" s="106"/>
      <c r="B183" s="105"/>
      <c r="C183" s="30" t="s">
        <v>155</v>
      </c>
      <c r="D183" s="61" t="s">
        <v>132</v>
      </c>
      <c r="E183" s="40">
        <v>108792</v>
      </c>
      <c r="F183" s="62"/>
    </row>
    <row r="184" spans="1:6" ht="63" x14ac:dyDescent="0.25">
      <c r="A184" s="106"/>
      <c r="B184" s="105"/>
      <c r="C184" s="30" t="s">
        <v>154</v>
      </c>
      <c r="D184" s="62" t="s">
        <v>92</v>
      </c>
      <c r="E184" s="40">
        <v>117425</v>
      </c>
      <c r="F184" s="62"/>
    </row>
    <row r="185" spans="1:6" ht="31.5" x14ac:dyDescent="0.25">
      <c r="A185" s="106">
        <v>34</v>
      </c>
      <c r="B185" s="105" t="s">
        <v>50</v>
      </c>
      <c r="C185" s="31" t="s">
        <v>374</v>
      </c>
      <c r="D185" s="60" t="s">
        <v>85</v>
      </c>
      <c r="E185" s="23">
        <v>95034</v>
      </c>
      <c r="F185" s="62"/>
    </row>
    <row r="186" spans="1:6" ht="31.5" x14ac:dyDescent="0.25">
      <c r="A186" s="106"/>
      <c r="B186" s="105"/>
      <c r="C186" s="31" t="s">
        <v>376</v>
      </c>
      <c r="D186" s="60" t="s">
        <v>87</v>
      </c>
      <c r="E186" s="23">
        <v>106256</v>
      </c>
      <c r="F186" s="62"/>
    </row>
    <row r="187" spans="1:6" ht="47.25" x14ac:dyDescent="0.25">
      <c r="A187" s="106"/>
      <c r="B187" s="105"/>
      <c r="C187" s="31" t="s">
        <v>188</v>
      </c>
      <c r="D187" s="60" t="s">
        <v>106</v>
      </c>
      <c r="E187" s="23">
        <v>99984.45</v>
      </c>
      <c r="F187" s="62"/>
    </row>
    <row r="188" spans="1:6" ht="47.25" x14ac:dyDescent="0.25">
      <c r="A188" s="106"/>
      <c r="B188" s="105"/>
      <c r="C188" s="31" t="s">
        <v>141</v>
      </c>
      <c r="D188" s="60" t="s">
        <v>537</v>
      </c>
      <c r="E188" s="23">
        <v>103548.23</v>
      </c>
      <c r="F188" s="62"/>
    </row>
    <row r="189" spans="1:6" ht="63" x14ac:dyDescent="0.25">
      <c r="A189" s="106"/>
      <c r="B189" s="105"/>
      <c r="C189" s="31" t="s">
        <v>375</v>
      </c>
      <c r="D189" s="62" t="s">
        <v>92</v>
      </c>
      <c r="E189" s="23">
        <v>105768</v>
      </c>
      <c r="F189" s="62"/>
    </row>
    <row r="190" spans="1:6" ht="31.5" x14ac:dyDescent="0.25">
      <c r="A190" s="106">
        <v>35</v>
      </c>
      <c r="B190" s="105" t="s">
        <v>51</v>
      </c>
      <c r="C190" s="35" t="s">
        <v>167</v>
      </c>
      <c r="D190" s="71" t="s">
        <v>85</v>
      </c>
      <c r="E190" s="28">
        <v>140528</v>
      </c>
      <c r="F190" s="62"/>
    </row>
    <row r="191" spans="1:6" ht="31.5" x14ac:dyDescent="0.25">
      <c r="A191" s="106"/>
      <c r="B191" s="105"/>
      <c r="C191" s="35" t="s">
        <v>177</v>
      </c>
      <c r="D191" s="71" t="s">
        <v>87</v>
      </c>
      <c r="E191" s="58">
        <v>124936</v>
      </c>
      <c r="F191" s="62"/>
    </row>
    <row r="192" spans="1:6" ht="63" x14ac:dyDescent="0.25">
      <c r="A192" s="106"/>
      <c r="B192" s="105"/>
      <c r="C192" s="35" t="s">
        <v>176</v>
      </c>
      <c r="D192" s="71" t="s">
        <v>99</v>
      </c>
      <c r="E192" s="28">
        <v>119458</v>
      </c>
      <c r="F192" s="62"/>
    </row>
    <row r="193" spans="1:6" ht="47.25" x14ac:dyDescent="0.25">
      <c r="A193" s="106"/>
      <c r="B193" s="105"/>
      <c r="C193" s="35" t="s">
        <v>168</v>
      </c>
      <c r="D193" s="71" t="s">
        <v>108</v>
      </c>
      <c r="E193" s="28">
        <v>118636</v>
      </c>
      <c r="F193" s="62"/>
    </row>
    <row r="194" spans="1:6" ht="94.5" x14ac:dyDescent="0.25">
      <c r="A194" s="106"/>
      <c r="B194" s="105"/>
      <c r="C194" s="35" t="s">
        <v>173</v>
      </c>
      <c r="D194" s="71" t="s">
        <v>174</v>
      </c>
      <c r="E194" s="28">
        <v>121722</v>
      </c>
      <c r="F194" s="62"/>
    </row>
    <row r="195" spans="1:6" ht="63" x14ac:dyDescent="0.25">
      <c r="A195" s="106"/>
      <c r="B195" s="105"/>
      <c r="C195" s="35" t="s">
        <v>171</v>
      </c>
      <c r="D195" s="71" t="s">
        <v>172</v>
      </c>
      <c r="E195" s="28">
        <v>132566</v>
      </c>
      <c r="F195" s="62"/>
    </row>
    <row r="196" spans="1:6" ht="63" x14ac:dyDescent="0.25">
      <c r="A196" s="106"/>
      <c r="B196" s="105"/>
      <c r="C196" s="35" t="s">
        <v>169</v>
      </c>
      <c r="D196" s="71" t="s">
        <v>170</v>
      </c>
      <c r="E196" s="28">
        <v>120217</v>
      </c>
      <c r="F196" s="62"/>
    </row>
    <row r="197" spans="1:6" ht="63" x14ac:dyDescent="0.25">
      <c r="A197" s="106"/>
      <c r="B197" s="105"/>
      <c r="C197" s="35" t="s">
        <v>175</v>
      </c>
      <c r="D197" s="62" t="s">
        <v>92</v>
      </c>
      <c r="E197" s="28">
        <v>127286</v>
      </c>
      <c r="F197" s="62"/>
    </row>
    <row r="198" spans="1:6" ht="47.25" x14ac:dyDescent="0.25">
      <c r="A198" s="106">
        <v>36</v>
      </c>
      <c r="B198" s="101" t="s">
        <v>11</v>
      </c>
      <c r="C198" s="31" t="s">
        <v>531</v>
      </c>
      <c r="D198" s="60" t="s">
        <v>85</v>
      </c>
      <c r="E198" s="23">
        <v>121810</v>
      </c>
      <c r="F198" s="62"/>
    </row>
    <row r="199" spans="1:6" ht="47.25" x14ac:dyDescent="0.25">
      <c r="A199" s="106"/>
      <c r="B199" s="103"/>
      <c r="C199" s="31" t="s">
        <v>532</v>
      </c>
      <c r="D199" s="60" t="s">
        <v>87</v>
      </c>
      <c r="E199" s="23">
        <v>105944.56</v>
      </c>
      <c r="F199" s="62"/>
    </row>
    <row r="200" spans="1:6" ht="31.5" x14ac:dyDescent="0.25">
      <c r="A200" s="106">
        <v>37</v>
      </c>
      <c r="B200" s="105" t="s">
        <v>52</v>
      </c>
      <c r="C200" s="31" t="s">
        <v>161</v>
      </c>
      <c r="D200" s="60" t="s">
        <v>85</v>
      </c>
      <c r="E200" s="16">
        <v>135750</v>
      </c>
      <c r="F200" s="62"/>
    </row>
    <row r="201" spans="1:6" ht="31.5" x14ac:dyDescent="0.25">
      <c r="A201" s="106"/>
      <c r="B201" s="105"/>
      <c r="C201" s="31" t="s">
        <v>163</v>
      </c>
      <c r="D201" s="60" t="s">
        <v>87</v>
      </c>
      <c r="E201" s="16">
        <v>125225</v>
      </c>
      <c r="F201" s="62"/>
    </row>
    <row r="202" spans="1:6" ht="47.25" x14ac:dyDescent="0.25">
      <c r="A202" s="106"/>
      <c r="B202" s="105"/>
      <c r="C202" s="31" t="s">
        <v>497</v>
      </c>
      <c r="D202" s="60" t="s">
        <v>98</v>
      </c>
      <c r="E202" s="16">
        <v>100308</v>
      </c>
      <c r="F202" s="62"/>
    </row>
    <row r="203" spans="1:6" ht="63" x14ac:dyDescent="0.25">
      <c r="A203" s="106"/>
      <c r="B203" s="105"/>
      <c r="C203" s="31" t="s">
        <v>162</v>
      </c>
      <c r="D203" s="62" t="s">
        <v>92</v>
      </c>
      <c r="E203" s="16">
        <v>123450</v>
      </c>
      <c r="F203" s="62"/>
    </row>
    <row r="204" spans="1:6" ht="31.5" x14ac:dyDescent="0.25">
      <c r="A204" s="106">
        <v>38</v>
      </c>
      <c r="B204" s="105" t="s">
        <v>53</v>
      </c>
      <c r="C204" s="90" t="s">
        <v>157</v>
      </c>
      <c r="D204" s="62" t="s">
        <v>85</v>
      </c>
      <c r="E204" s="23">
        <v>125292.27</v>
      </c>
      <c r="F204" s="62"/>
    </row>
    <row r="205" spans="1:6" ht="31.5" x14ac:dyDescent="0.25">
      <c r="A205" s="106"/>
      <c r="B205" s="105"/>
      <c r="C205" s="90" t="s">
        <v>160</v>
      </c>
      <c r="D205" s="62" t="s">
        <v>87</v>
      </c>
      <c r="E205" s="23">
        <v>116050.5</v>
      </c>
      <c r="F205" s="62"/>
    </row>
    <row r="206" spans="1:6" ht="47.25" x14ac:dyDescent="0.25">
      <c r="A206" s="106"/>
      <c r="B206" s="105"/>
      <c r="C206" s="90" t="s">
        <v>158</v>
      </c>
      <c r="D206" s="61" t="s">
        <v>108</v>
      </c>
      <c r="E206" s="23">
        <v>119537.4</v>
      </c>
      <c r="F206" s="62"/>
    </row>
    <row r="207" spans="1:6" ht="63" x14ac:dyDescent="0.25">
      <c r="A207" s="106"/>
      <c r="B207" s="105"/>
      <c r="C207" s="90" t="s">
        <v>159</v>
      </c>
      <c r="D207" s="62" t="s">
        <v>92</v>
      </c>
      <c r="E207" s="23">
        <v>92244.53</v>
      </c>
      <c r="F207" s="62"/>
    </row>
    <row r="208" spans="1:6" ht="31.5" x14ac:dyDescent="0.25">
      <c r="A208" s="106">
        <v>39</v>
      </c>
      <c r="B208" s="105" t="s">
        <v>54</v>
      </c>
      <c r="C208" s="90" t="s">
        <v>514</v>
      </c>
      <c r="D208" s="62" t="s">
        <v>85</v>
      </c>
      <c r="E208" s="23">
        <v>149250</v>
      </c>
      <c r="F208" s="62"/>
    </row>
    <row r="209" spans="1:6" ht="31.5" x14ac:dyDescent="0.25">
      <c r="A209" s="106"/>
      <c r="B209" s="105"/>
      <c r="C209" s="90" t="s">
        <v>190</v>
      </c>
      <c r="D209" s="62" t="s">
        <v>87</v>
      </c>
      <c r="E209" s="17">
        <v>107558</v>
      </c>
      <c r="F209" s="62"/>
    </row>
    <row r="210" spans="1:6" ht="63" x14ac:dyDescent="0.25">
      <c r="A210" s="106"/>
      <c r="B210" s="105"/>
      <c r="C210" s="90" t="s">
        <v>483</v>
      </c>
      <c r="D210" s="62" t="s">
        <v>91</v>
      </c>
      <c r="E210" s="23">
        <v>137066.67000000001</v>
      </c>
      <c r="F210" s="62" t="s">
        <v>565</v>
      </c>
    </row>
    <row r="211" spans="1:6" ht="47.25" x14ac:dyDescent="0.25">
      <c r="A211" s="106"/>
      <c r="B211" s="105"/>
      <c r="C211" s="90" t="s">
        <v>189</v>
      </c>
      <c r="D211" s="61" t="s">
        <v>106</v>
      </c>
      <c r="E211" s="23">
        <v>98250</v>
      </c>
      <c r="F211" s="62"/>
    </row>
    <row r="212" spans="1:6" ht="47.25" x14ac:dyDescent="0.25">
      <c r="A212" s="106"/>
      <c r="B212" s="105"/>
      <c r="C212" s="90" t="s">
        <v>483</v>
      </c>
      <c r="D212" s="62" t="s">
        <v>108</v>
      </c>
      <c r="E212" s="23">
        <v>151320</v>
      </c>
      <c r="F212" s="62" t="s">
        <v>566</v>
      </c>
    </row>
    <row r="213" spans="1:6" ht="31.5" x14ac:dyDescent="0.25">
      <c r="A213" s="106">
        <v>40</v>
      </c>
      <c r="B213" s="105" t="s">
        <v>55</v>
      </c>
      <c r="C213" s="31" t="s">
        <v>214</v>
      </c>
      <c r="D213" s="60" t="s">
        <v>85</v>
      </c>
      <c r="E213" s="23">
        <v>140600.04999999999</v>
      </c>
      <c r="F213" s="62"/>
    </row>
    <row r="214" spans="1:6" ht="31.5" x14ac:dyDescent="0.25">
      <c r="A214" s="106"/>
      <c r="B214" s="105"/>
      <c r="C214" s="31" t="s">
        <v>216</v>
      </c>
      <c r="D214" s="60" t="s">
        <v>87</v>
      </c>
      <c r="E214" s="23">
        <v>140074.81</v>
      </c>
      <c r="F214" s="62"/>
    </row>
    <row r="215" spans="1:6" ht="47.25" x14ac:dyDescent="0.25">
      <c r="A215" s="106"/>
      <c r="B215" s="105"/>
      <c r="C215" s="31" t="s">
        <v>434</v>
      </c>
      <c r="D215" s="60" t="s">
        <v>108</v>
      </c>
      <c r="E215" s="23">
        <v>138291.94</v>
      </c>
      <c r="F215" s="62"/>
    </row>
    <row r="216" spans="1:6" ht="63" x14ac:dyDescent="0.25">
      <c r="A216" s="106"/>
      <c r="B216" s="105"/>
      <c r="C216" s="31" t="s">
        <v>215</v>
      </c>
      <c r="D216" s="62" t="s">
        <v>92</v>
      </c>
      <c r="E216" s="23">
        <v>136324.57</v>
      </c>
      <c r="F216" s="62"/>
    </row>
    <row r="217" spans="1:6" ht="47.25" x14ac:dyDescent="0.25">
      <c r="A217" s="106">
        <v>41</v>
      </c>
      <c r="B217" s="101" t="s">
        <v>78</v>
      </c>
      <c r="C217" s="31" t="s">
        <v>201</v>
      </c>
      <c r="D217" s="60" t="s">
        <v>108</v>
      </c>
      <c r="E217" s="23">
        <v>80117</v>
      </c>
      <c r="F217" s="62"/>
    </row>
    <row r="218" spans="1:6" ht="31.5" x14ac:dyDescent="0.25">
      <c r="A218" s="106"/>
      <c r="B218" s="102"/>
      <c r="C218" s="31" t="s">
        <v>203</v>
      </c>
      <c r="D218" s="60" t="s">
        <v>87</v>
      </c>
      <c r="E218" s="23">
        <v>84842</v>
      </c>
      <c r="F218" s="62"/>
    </row>
    <row r="219" spans="1:6" ht="63" x14ac:dyDescent="0.25">
      <c r="A219" s="106"/>
      <c r="B219" s="103"/>
      <c r="C219" s="31" t="s">
        <v>202</v>
      </c>
      <c r="D219" s="62" t="s">
        <v>92</v>
      </c>
      <c r="E219" s="23">
        <v>81558</v>
      </c>
      <c r="F219" s="62"/>
    </row>
    <row r="220" spans="1:6" ht="47.25" x14ac:dyDescent="0.25">
      <c r="A220" s="106">
        <v>42</v>
      </c>
      <c r="B220" s="101" t="s">
        <v>22</v>
      </c>
      <c r="C220" s="31" t="s">
        <v>217</v>
      </c>
      <c r="D220" s="60" t="s">
        <v>85</v>
      </c>
      <c r="E220" s="23">
        <v>162000</v>
      </c>
      <c r="F220" s="62"/>
    </row>
    <row r="221" spans="1:6" ht="47.25" x14ac:dyDescent="0.25">
      <c r="A221" s="106"/>
      <c r="B221" s="102"/>
      <c r="C221" s="31" t="s">
        <v>219</v>
      </c>
      <c r="D221" s="60" t="s">
        <v>87</v>
      </c>
      <c r="E221" s="23">
        <v>160016.66666666666</v>
      </c>
      <c r="F221" s="62"/>
    </row>
    <row r="222" spans="1:6" ht="47.25" x14ac:dyDescent="0.25">
      <c r="A222" s="106"/>
      <c r="B222" s="102"/>
      <c r="C222" s="31" t="s">
        <v>218</v>
      </c>
      <c r="D222" s="60" t="s">
        <v>106</v>
      </c>
      <c r="E222" s="23">
        <v>153182.5</v>
      </c>
      <c r="F222" s="62"/>
    </row>
    <row r="223" spans="1:6" ht="47.25" x14ac:dyDescent="0.25">
      <c r="A223" s="106"/>
      <c r="B223" s="103"/>
      <c r="C223" s="31" t="s">
        <v>220</v>
      </c>
      <c r="D223" s="60" t="s">
        <v>586</v>
      </c>
      <c r="E223" s="23">
        <v>154500</v>
      </c>
      <c r="F223" s="62"/>
    </row>
    <row r="224" spans="1:6" ht="31.5" x14ac:dyDescent="0.25">
      <c r="A224" s="106">
        <v>43</v>
      </c>
      <c r="B224" s="105" t="s">
        <v>15</v>
      </c>
      <c r="C224" s="31" t="s">
        <v>235</v>
      </c>
      <c r="D224" s="60" t="s">
        <v>85</v>
      </c>
      <c r="E224" s="23">
        <v>167708</v>
      </c>
      <c r="F224" s="62"/>
    </row>
    <row r="225" spans="1:6" ht="31.5" x14ac:dyDescent="0.25">
      <c r="A225" s="106"/>
      <c r="B225" s="105"/>
      <c r="C225" s="31" t="s">
        <v>239</v>
      </c>
      <c r="D225" s="60" t="s">
        <v>87</v>
      </c>
      <c r="E225" s="17">
        <v>127750</v>
      </c>
      <c r="F225" s="62"/>
    </row>
    <row r="226" spans="1:6" ht="63" x14ac:dyDescent="0.25">
      <c r="A226" s="106"/>
      <c r="B226" s="105"/>
      <c r="C226" s="31" t="s">
        <v>238</v>
      </c>
      <c r="D226" s="60" t="s">
        <v>99</v>
      </c>
      <c r="E226" s="17">
        <v>112158</v>
      </c>
      <c r="F226" s="62"/>
    </row>
    <row r="227" spans="1:6" ht="47.25" x14ac:dyDescent="0.25">
      <c r="A227" s="106"/>
      <c r="B227" s="105"/>
      <c r="C227" s="31" t="s">
        <v>237</v>
      </c>
      <c r="D227" s="60" t="s">
        <v>651</v>
      </c>
      <c r="E227" s="17">
        <v>160333</v>
      </c>
      <c r="F227" s="62"/>
    </row>
    <row r="228" spans="1:6" ht="47.25" x14ac:dyDescent="0.25">
      <c r="A228" s="106"/>
      <c r="B228" s="105"/>
      <c r="C228" s="31" t="s">
        <v>236</v>
      </c>
      <c r="D228" s="60" t="s">
        <v>106</v>
      </c>
      <c r="E228" s="17">
        <v>124117</v>
      </c>
      <c r="F228" s="62"/>
    </row>
    <row r="229" spans="1:6" ht="47.25" x14ac:dyDescent="0.25">
      <c r="A229" s="106"/>
      <c r="B229" s="105"/>
      <c r="C229" s="31" t="s">
        <v>538</v>
      </c>
      <c r="D229" s="60" t="s">
        <v>132</v>
      </c>
      <c r="E229" s="17">
        <v>138675</v>
      </c>
      <c r="F229" s="62"/>
    </row>
    <row r="230" spans="1:6" ht="47.25" x14ac:dyDescent="0.25">
      <c r="A230" s="106"/>
      <c r="B230" s="105"/>
      <c r="C230" s="31" t="s">
        <v>487</v>
      </c>
      <c r="D230" s="60" t="s">
        <v>586</v>
      </c>
      <c r="E230" s="17">
        <v>155208</v>
      </c>
      <c r="F230" s="62"/>
    </row>
    <row r="231" spans="1:6" ht="47.25" x14ac:dyDescent="0.25">
      <c r="A231" s="106">
        <v>44</v>
      </c>
      <c r="B231" s="105" t="s">
        <v>12</v>
      </c>
      <c r="C231" s="31" t="s">
        <v>283</v>
      </c>
      <c r="D231" s="60" t="s">
        <v>85</v>
      </c>
      <c r="E231" s="17">
        <v>151958</v>
      </c>
      <c r="F231" s="62"/>
    </row>
    <row r="232" spans="1:6" ht="31.5" x14ac:dyDescent="0.25">
      <c r="A232" s="106"/>
      <c r="B232" s="105"/>
      <c r="C232" s="31" t="s">
        <v>502</v>
      </c>
      <c r="D232" s="60" t="s">
        <v>87</v>
      </c>
      <c r="E232" s="23">
        <v>143608</v>
      </c>
      <c r="F232" s="62"/>
    </row>
    <row r="233" spans="1:6" ht="31.5" x14ac:dyDescent="0.25">
      <c r="A233" s="106">
        <v>45</v>
      </c>
      <c r="B233" s="105" t="s">
        <v>56</v>
      </c>
      <c r="C233" s="31" t="s">
        <v>355</v>
      </c>
      <c r="D233" s="60" t="s">
        <v>85</v>
      </c>
      <c r="E233" s="23">
        <v>213619.86</v>
      </c>
      <c r="F233" s="62"/>
    </row>
    <row r="234" spans="1:6" ht="31.5" x14ac:dyDescent="0.25">
      <c r="A234" s="106"/>
      <c r="B234" s="105"/>
      <c r="C234" s="31" t="s">
        <v>356</v>
      </c>
      <c r="D234" s="60" t="s">
        <v>87</v>
      </c>
      <c r="E234" s="23">
        <v>207761.49</v>
      </c>
      <c r="F234" s="62"/>
    </row>
    <row r="235" spans="1:6" ht="63" x14ac:dyDescent="0.25">
      <c r="A235" s="106"/>
      <c r="B235" s="105"/>
      <c r="C235" s="31" t="s">
        <v>452</v>
      </c>
      <c r="D235" s="62" t="s">
        <v>92</v>
      </c>
      <c r="E235" s="23">
        <v>205142.64</v>
      </c>
      <c r="F235" s="62"/>
    </row>
    <row r="236" spans="1:6" ht="47.25" x14ac:dyDescent="0.25">
      <c r="A236" s="106"/>
      <c r="B236" s="105"/>
      <c r="C236" s="31" t="s">
        <v>357</v>
      </c>
      <c r="D236" s="60" t="s">
        <v>108</v>
      </c>
      <c r="E236" s="23">
        <v>211316.44</v>
      </c>
      <c r="F236" s="62"/>
    </row>
    <row r="237" spans="1:6" ht="63" x14ac:dyDescent="0.25">
      <c r="A237" s="106"/>
      <c r="B237" s="105"/>
      <c r="C237" s="31" t="s">
        <v>358</v>
      </c>
      <c r="D237" s="60" t="s">
        <v>124</v>
      </c>
      <c r="E237" s="23">
        <v>174751.62</v>
      </c>
      <c r="F237" s="62"/>
    </row>
    <row r="238" spans="1:6" ht="47.25" x14ac:dyDescent="0.25">
      <c r="A238" s="106"/>
      <c r="B238" s="105"/>
      <c r="C238" s="31" t="s">
        <v>359</v>
      </c>
      <c r="D238" s="60" t="s">
        <v>106</v>
      </c>
      <c r="E238" s="23">
        <v>174077.87</v>
      </c>
      <c r="F238" s="62"/>
    </row>
    <row r="239" spans="1:6" ht="31.5" x14ac:dyDescent="0.25">
      <c r="A239" s="106">
        <v>46</v>
      </c>
      <c r="B239" s="105" t="s">
        <v>58</v>
      </c>
      <c r="C239" s="31" t="s">
        <v>514</v>
      </c>
      <c r="D239" s="60" t="s">
        <v>85</v>
      </c>
      <c r="E239" s="23">
        <v>160842.66</v>
      </c>
      <c r="F239" s="84" t="s">
        <v>573</v>
      </c>
    </row>
    <row r="240" spans="1:6" ht="31.5" x14ac:dyDescent="0.25">
      <c r="A240" s="106"/>
      <c r="B240" s="105"/>
      <c r="C240" s="31" t="s">
        <v>512</v>
      </c>
      <c r="D240" s="60" t="s">
        <v>85</v>
      </c>
      <c r="E240" s="23">
        <v>161604.26</v>
      </c>
      <c r="F240" s="84" t="s">
        <v>601</v>
      </c>
    </row>
    <row r="241" spans="1:6" ht="63" x14ac:dyDescent="0.25">
      <c r="A241" s="106"/>
      <c r="B241" s="105"/>
      <c r="C241" s="31" t="s">
        <v>454</v>
      </c>
      <c r="D241" s="62" t="s">
        <v>92</v>
      </c>
      <c r="E241" s="23">
        <v>150999.79999999999</v>
      </c>
      <c r="F241" s="84"/>
    </row>
    <row r="242" spans="1:6" ht="47.25" x14ac:dyDescent="0.25">
      <c r="A242" s="106"/>
      <c r="B242" s="105"/>
      <c r="C242" s="31" t="s">
        <v>455</v>
      </c>
      <c r="D242" s="60" t="s">
        <v>108</v>
      </c>
      <c r="E242" s="23">
        <v>159500.01999999999</v>
      </c>
      <c r="F242" s="84"/>
    </row>
    <row r="243" spans="1:6" ht="47.25" x14ac:dyDescent="0.25">
      <c r="A243" s="106"/>
      <c r="B243" s="105"/>
      <c r="C243" s="31" t="s">
        <v>191</v>
      </c>
      <c r="D243" s="60" t="s">
        <v>106</v>
      </c>
      <c r="E243" s="23">
        <v>124369.32</v>
      </c>
      <c r="F243" s="84"/>
    </row>
    <row r="244" spans="1:6" ht="31.5" x14ac:dyDescent="0.25">
      <c r="A244" s="106"/>
      <c r="B244" s="105"/>
      <c r="C244" s="90" t="s">
        <v>192</v>
      </c>
      <c r="D244" s="62" t="s">
        <v>122</v>
      </c>
      <c r="E244" s="23">
        <v>113102.08</v>
      </c>
      <c r="F244" s="84"/>
    </row>
    <row r="245" spans="1:6" ht="63" x14ac:dyDescent="0.25">
      <c r="A245" s="106"/>
      <c r="B245" s="105"/>
      <c r="C245" s="90" t="s">
        <v>457</v>
      </c>
      <c r="D245" s="62" t="s">
        <v>456</v>
      </c>
      <c r="E245" s="23">
        <v>140930.51</v>
      </c>
      <c r="F245" s="84"/>
    </row>
    <row r="246" spans="1:6" ht="47.25" x14ac:dyDescent="0.25">
      <c r="A246" s="106"/>
      <c r="B246" s="105"/>
      <c r="C246" s="90" t="s">
        <v>193</v>
      </c>
      <c r="D246" s="62" t="s">
        <v>117</v>
      </c>
      <c r="E246" s="17">
        <v>111745.15</v>
      </c>
      <c r="F246" s="83"/>
    </row>
    <row r="247" spans="1:6" ht="31.5" x14ac:dyDescent="0.25">
      <c r="A247" s="106">
        <v>47</v>
      </c>
      <c r="B247" s="103" t="s">
        <v>59</v>
      </c>
      <c r="C247" s="36" t="s">
        <v>482</v>
      </c>
      <c r="D247" s="72" t="s">
        <v>85</v>
      </c>
      <c r="E247" s="41">
        <v>176033</v>
      </c>
      <c r="F247" s="87"/>
    </row>
    <row r="248" spans="1:6" ht="47.25" x14ac:dyDescent="0.25">
      <c r="A248" s="106"/>
      <c r="B248" s="105"/>
      <c r="C248" s="30" t="s">
        <v>394</v>
      </c>
      <c r="D248" s="61" t="s">
        <v>87</v>
      </c>
      <c r="E248" s="41">
        <v>165342</v>
      </c>
      <c r="F248" s="62"/>
    </row>
    <row r="249" spans="1:6" ht="47.25" x14ac:dyDescent="0.25">
      <c r="A249" s="106"/>
      <c r="B249" s="105"/>
      <c r="C249" s="31" t="s">
        <v>392</v>
      </c>
      <c r="D249" s="60" t="s">
        <v>108</v>
      </c>
      <c r="E249" s="41">
        <v>178633</v>
      </c>
      <c r="F249" s="62"/>
    </row>
    <row r="250" spans="1:6" ht="31.5" x14ac:dyDescent="0.25">
      <c r="A250" s="106"/>
      <c r="B250" s="105"/>
      <c r="C250" s="31" t="s">
        <v>464</v>
      </c>
      <c r="D250" s="60" t="s">
        <v>122</v>
      </c>
      <c r="E250" s="41">
        <v>161767</v>
      </c>
      <c r="F250" s="62"/>
    </row>
    <row r="251" spans="1:6" ht="47.25" x14ac:dyDescent="0.25">
      <c r="A251" s="106"/>
      <c r="B251" s="105"/>
      <c r="C251" s="31" t="s">
        <v>393</v>
      </c>
      <c r="D251" s="60" t="s">
        <v>106</v>
      </c>
      <c r="E251" s="42">
        <v>111608</v>
      </c>
      <c r="F251" s="62" t="s">
        <v>681</v>
      </c>
    </row>
    <row r="252" spans="1:6" ht="47.25" x14ac:dyDescent="0.25">
      <c r="A252" s="106"/>
      <c r="B252" s="105"/>
      <c r="C252" s="31" t="s">
        <v>574</v>
      </c>
      <c r="D252" s="60" t="s">
        <v>106</v>
      </c>
      <c r="E252" s="42">
        <v>107552</v>
      </c>
      <c r="F252" s="62" t="s">
        <v>682</v>
      </c>
    </row>
    <row r="253" spans="1:6" ht="63" x14ac:dyDescent="0.25">
      <c r="A253" s="106"/>
      <c r="B253" s="105"/>
      <c r="C253" s="31" t="s">
        <v>509</v>
      </c>
      <c r="D253" s="60" t="s">
        <v>124</v>
      </c>
      <c r="E253" s="41">
        <v>140725</v>
      </c>
      <c r="F253" s="62"/>
    </row>
    <row r="254" spans="1:6" ht="47.25" x14ac:dyDescent="0.25">
      <c r="A254" s="106"/>
      <c r="B254" s="105"/>
      <c r="C254" s="31" t="s">
        <v>510</v>
      </c>
      <c r="D254" s="60" t="s">
        <v>575</v>
      </c>
      <c r="E254" s="42">
        <v>119275</v>
      </c>
      <c r="F254" s="62"/>
    </row>
    <row r="255" spans="1:6" ht="63" x14ac:dyDescent="0.25">
      <c r="A255" s="106"/>
      <c r="B255" s="105"/>
      <c r="C255" s="31" t="s">
        <v>395</v>
      </c>
      <c r="D255" s="62" t="s">
        <v>92</v>
      </c>
      <c r="E255" s="41">
        <v>169517</v>
      </c>
      <c r="F255" s="62"/>
    </row>
    <row r="256" spans="1:6" ht="63" x14ac:dyDescent="0.25">
      <c r="A256" s="106"/>
      <c r="B256" s="105"/>
      <c r="C256" s="31" t="s">
        <v>511</v>
      </c>
      <c r="D256" s="60" t="s">
        <v>99</v>
      </c>
      <c r="E256" s="42">
        <v>135658</v>
      </c>
      <c r="F256" s="62"/>
    </row>
    <row r="257" spans="1:6" ht="31.5" x14ac:dyDescent="0.25">
      <c r="A257" s="106">
        <v>48</v>
      </c>
      <c r="B257" s="101" t="s">
        <v>60</v>
      </c>
      <c r="C257" s="30" t="s">
        <v>543</v>
      </c>
      <c r="D257" s="61" t="s">
        <v>85</v>
      </c>
      <c r="E257" s="40">
        <v>173169</v>
      </c>
      <c r="F257" s="62"/>
    </row>
    <row r="258" spans="1:6" ht="47.25" x14ac:dyDescent="0.25">
      <c r="A258" s="106"/>
      <c r="B258" s="102"/>
      <c r="C258" s="30" t="s">
        <v>209</v>
      </c>
      <c r="D258" s="61" t="s">
        <v>87</v>
      </c>
      <c r="E258" s="40">
        <v>151882</v>
      </c>
      <c r="F258" s="62" t="s">
        <v>689</v>
      </c>
    </row>
    <row r="259" spans="1:6" ht="31.5" x14ac:dyDescent="0.25">
      <c r="A259" s="106"/>
      <c r="B259" s="102"/>
      <c r="C259" s="30" t="s">
        <v>544</v>
      </c>
      <c r="D259" s="61" t="s">
        <v>87</v>
      </c>
      <c r="E259" s="40">
        <v>160176</v>
      </c>
      <c r="F259" s="62" t="s">
        <v>682</v>
      </c>
    </row>
    <row r="260" spans="1:6" ht="63" x14ac:dyDescent="0.25">
      <c r="A260" s="106"/>
      <c r="B260" s="102"/>
      <c r="C260" s="30" t="s">
        <v>210</v>
      </c>
      <c r="D260" s="62" t="s">
        <v>92</v>
      </c>
      <c r="E260" s="40">
        <v>147151</v>
      </c>
      <c r="F260" s="62" t="s">
        <v>688</v>
      </c>
    </row>
    <row r="261" spans="1:6" ht="63" x14ac:dyDescent="0.25">
      <c r="A261" s="106"/>
      <c r="B261" s="102"/>
      <c r="C261" s="30" t="s">
        <v>545</v>
      </c>
      <c r="D261" s="62" t="s">
        <v>92</v>
      </c>
      <c r="E261" s="40">
        <v>148976</v>
      </c>
      <c r="F261" s="62" t="s">
        <v>687</v>
      </c>
    </row>
    <row r="262" spans="1:6" ht="47.25" x14ac:dyDescent="0.25">
      <c r="A262" s="106"/>
      <c r="B262" s="102"/>
      <c r="C262" s="30" t="s">
        <v>211</v>
      </c>
      <c r="D262" s="62" t="s">
        <v>106</v>
      </c>
      <c r="E262" s="40">
        <v>131442</v>
      </c>
      <c r="F262" s="62"/>
    </row>
    <row r="263" spans="1:6" ht="47.25" x14ac:dyDescent="0.25">
      <c r="A263" s="106"/>
      <c r="B263" s="102"/>
      <c r="C263" s="30" t="s">
        <v>212</v>
      </c>
      <c r="D263" s="61" t="s">
        <v>108</v>
      </c>
      <c r="E263" s="40">
        <v>153500</v>
      </c>
      <c r="F263" s="62"/>
    </row>
    <row r="264" spans="1:6" ht="78.75" x14ac:dyDescent="0.25">
      <c r="A264" s="106"/>
      <c r="B264" s="102"/>
      <c r="C264" s="30" t="s">
        <v>546</v>
      </c>
      <c r="D264" s="62" t="s">
        <v>213</v>
      </c>
      <c r="E264" s="40">
        <v>104968.3</v>
      </c>
      <c r="F264" s="62"/>
    </row>
    <row r="265" spans="1:6" ht="47.25" x14ac:dyDescent="0.25">
      <c r="A265" s="106"/>
      <c r="B265" s="102"/>
      <c r="C265" s="30" t="s">
        <v>437</v>
      </c>
      <c r="D265" s="61" t="s">
        <v>108</v>
      </c>
      <c r="E265" s="40">
        <v>130825</v>
      </c>
      <c r="F265" s="62"/>
    </row>
    <row r="266" spans="1:6" ht="47.25" x14ac:dyDescent="0.25">
      <c r="A266" s="106"/>
      <c r="B266" s="102"/>
      <c r="C266" s="30" t="s">
        <v>521</v>
      </c>
      <c r="D266" s="61" t="s">
        <v>106</v>
      </c>
      <c r="E266" s="40">
        <v>113733</v>
      </c>
      <c r="F266" s="62"/>
    </row>
    <row r="267" spans="1:6" ht="63" x14ac:dyDescent="0.25">
      <c r="A267" s="106"/>
      <c r="B267" s="103"/>
      <c r="C267" s="30" t="s">
        <v>438</v>
      </c>
      <c r="D267" s="61" t="s">
        <v>124</v>
      </c>
      <c r="E267" s="40">
        <v>138067</v>
      </c>
      <c r="F267" s="62"/>
    </row>
    <row r="268" spans="1:6" ht="31.5" x14ac:dyDescent="0.25">
      <c r="A268" s="106">
        <v>49</v>
      </c>
      <c r="B268" s="105" t="s">
        <v>61</v>
      </c>
      <c r="C268" s="30" t="s">
        <v>310</v>
      </c>
      <c r="D268" s="61" t="s">
        <v>85</v>
      </c>
      <c r="E268" s="40">
        <v>194412.1</v>
      </c>
      <c r="F268" s="62"/>
    </row>
    <row r="269" spans="1:6" ht="31.5" x14ac:dyDescent="0.25">
      <c r="A269" s="106"/>
      <c r="B269" s="105"/>
      <c r="C269" s="30" t="s">
        <v>313</v>
      </c>
      <c r="D269" s="62" t="s">
        <v>87</v>
      </c>
      <c r="E269" s="40">
        <v>168627.5</v>
      </c>
      <c r="F269" s="62"/>
    </row>
    <row r="270" spans="1:6" ht="78.75" x14ac:dyDescent="0.25">
      <c r="A270" s="106"/>
      <c r="B270" s="105"/>
      <c r="C270" s="30" t="s">
        <v>484</v>
      </c>
      <c r="D270" s="61" t="s">
        <v>213</v>
      </c>
      <c r="E270" s="40">
        <v>177833.11</v>
      </c>
      <c r="F270" s="62"/>
    </row>
    <row r="271" spans="1:6" ht="47.25" x14ac:dyDescent="0.25">
      <c r="A271" s="106"/>
      <c r="B271" s="105"/>
      <c r="C271" s="30" t="s">
        <v>311</v>
      </c>
      <c r="D271" s="61" t="s">
        <v>108</v>
      </c>
      <c r="E271" s="40">
        <v>165064.65</v>
      </c>
      <c r="F271" s="62"/>
    </row>
    <row r="272" spans="1:6" ht="63" x14ac:dyDescent="0.25">
      <c r="A272" s="106"/>
      <c r="B272" s="105"/>
      <c r="C272" s="30" t="s">
        <v>312</v>
      </c>
      <c r="D272" s="62" t="s">
        <v>92</v>
      </c>
      <c r="E272" s="40">
        <v>177398.69</v>
      </c>
      <c r="F272" s="62"/>
    </row>
    <row r="273" spans="1:6" ht="31.5" x14ac:dyDescent="0.25">
      <c r="A273" s="106">
        <v>50</v>
      </c>
      <c r="B273" s="105" t="s">
        <v>62</v>
      </c>
      <c r="C273" s="31" t="s">
        <v>187</v>
      </c>
      <c r="D273" s="60" t="s">
        <v>85</v>
      </c>
      <c r="E273" s="23">
        <v>151696.9</v>
      </c>
      <c r="F273" s="62"/>
    </row>
    <row r="274" spans="1:6" ht="31.5" x14ac:dyDescent="0.25">
      <c r="A274" s="106"/>
      <c r="B274" s="105"/>
      <c r="C274" s="31" t="s">
        <v>507</v>
      </c>
      <c r="D274" s="60" t="s">
        <v>87</v>
      </c>
      <c r="E274" s="23">
        <v>146560</v>
      </c>
      <c r="F274" s="62"/>
    </row>
    <row r="275" spans="1:6" ht="47.25" x14ac:dyDescent="0.25">
      <c r="A275" s="106"/>
      <c r="B275" s="105"/>
      <c r="C275" s="31" t="s">
        <v>588</v>
      </c>
      <c r="D275" s="60" t="s">
        <v>108</v>
      </c>
      <c r="E275" s="23">
        <v>130529.9</v>
      </c>
      <c r="F275" s="62"/>
    </row>
    <row r="276" spans="1:6" ht="47.25" x14ac:dyDescent="0.25">
      <c r="A276" s="106"/>
      <c r="B276" s="105"/>
      <c r="C276" s="31" t="s">
        <v>195</v>
      </c>
      <c r="D276" s="60" t="s">
        <v>673</v>
      </c>
      <c r="E276" s="23">
        <v>98554.05</v>
      </c>
      <c r="F276" s="62"/>
    </row>
    <row r="277" spans="1:6" ht="63" x14ac:dyDescent="0.25">
      <c r="A277" s="106"/>
      <c r="B277" s="105"/>
      <c r="C277" s="31" t="s">
        <v>196</v>
      </c>
      <c r="D277" s="60" t="s">
        <v>91</v>
      </c>
      <c r="E277" s="23">
        <v>151696.9</v>
      </c>
      <c r="F277" s="62"/>
    </row>
    <row r="278" spans="1:6" ht="47.25" x14ac:dyDescent="0.25">
      <c r="A278" s="106"/>
      <c r="B278" s="105"/>
      <c r="C278" s="31" t="s">
        <v>198</v>
      </c>
      <c r="D278" s="60" t="s">
        <v>674</v>
      </c>
      <c r="E278" s="23">
        <v>108608</v>
      </c>
      <c r="F278" s="62"/>
    </row>
    <row r="279" spans="1:6" ht="63" x14ac:dyDescent="0.25">
      <c r="A279" s="106"/>
      <c r="B279" s="105"/>
      <c r="C279" s="31" t="s">
        <v>199</v>
      </c>
      <c r="D279" s="60" t="s">
        <v>124</v>
      </c>
      <c r="E279" s="23">
        <v>107290.8</v>
      </c>
      <c r="F279" s="62"/>
    </row>
    <row r="280" spans="1:6" ht="63" x14ac:dyDescent="0.25">
      <c r="A280" s="106"/>
      <c r="B280" s="105"/>
      <c r="C280" s="31" t="s">
        <v>200</v>
      </c>
      <c r="D280" s="62" t="s">
        <v>92</v>
      </c>
      <c r="E280" s="23">
        <v>160031.70000000001</v>
      </c>
      <c r="F280" s="62"/>
    </row>
    <row r="281" spans="1:6" ht="47.25" x14ac:dyDescent="0.25">
      <c r="A281" s="106"/>
      <c r="B281" s="105"/>
      <c r="C281" s="31" t="s">
        <v>589</v>
      </c>
      <c r="D281" s="60" t="s">
        <v>117</v>
      </c>
      <c r="E281" s="23">
        <v>111922.7</v>
      </c>
      <c r="F281" s="62"/>
    </row>
    <row r="282" spans="1:6" ht="47.25" x14ac:dyDescent="0.25">
      <c r="A282" s="106"/>
      <c r="B282" s="105"/>
      <c r="C282" s="31" t="s">
        <v>194</v>
      </c>
      <c r="D282" s="60" t="s">
        <v>106</v>
      </c>
      <c r="E282" s="23">
        <v>132392.6</v>
      </c>
      <c r="F282" s="62"/>
    </row>
    <row r="283" spans="1:6" ht="31.5" x14ac:dyDescent="0.25">
      <c r="A283" s="106"/>
      <c r="B283" s="105"/>
      <c r="C283" s="31" t="s">
        <v>197</v>
      </c>
      <c r="D283" s="60" t="s">
        <v>675</v>
      </c>
      <c r="E283" s="23">
        <v>83768.649999999994</v>
      </c>
      <c r="F283" s="62"/>
    </row>
    <row r="284" spans="1:6" ht="31.5" x14ac:dyDescent="0.25">
      <c r="A284" s="106">
        <v>51</v>
      </c>
      <c r="B284" s="105" t="s">
        <v>63</v>
      </c>
      <c r="C284" s="30" t="s">
        <v>346</v>
      </c>
      <c r="D284" s="61" t="s">
        <v>85</v>
      </c>
      <c r="E284" s="17">
        <v>177083</v>
      </c>
      <c r="F284" s="62"/>
    </row>
    <row r="285" spans="1:6" ht="31.5" x14ac:dyDescent="0.25">
      <c r="A285" s="106"/>
      <c r="B285" s="105"/>
      <c r="C285" s="30" t="s">
        <v>465</v>
      </c>
      <c r="D285" s="61" t="s">
        <v>87</v>
      </c>
      <c r="E285" s="17">
        <v>171483</v>
      </c>
      <c r="F285" s="62"/>
    </row>
    <row r="286" spans="1:6" ht="47.25" x14ac:dyDescent="0.25">
      <c r="A286" s="106"/>
      <c r="B286" s="105"/>
      <c r="C286" s="90" t="s">
        <v>347</v>
      </c>
      <c r="D286" s="62" t="s">
        <v>108</v>
      </c>
      <c r="E286" s="17">
        <v>166150</v>
      </c>
      <c r="F286" s="62"/>
    </row>
    <row r="287" spans="1:6" ht="63" x14ac:dyDescent="0.25">
      <c r="A287" s="106"/>
      <c r="B287" s="105"/>
      <c r="C287" s="90" t="s">
        <v>348</v>
      </c>
      <c r="D287" s="62" t="s">
        <v>349</v>
      </c>
      <c r="E287" s="17">
        <v>129325</v>
      </c>
      <c r="F287" s="62"/>
    </row>
    <row r="288" spans="1:6" ht="78.75" x14ac:dyDescent="0.25">
      <c r="A288" s="106"/>
      <c r="B288" s="105"/>
      <c r="C288" s="90" t="s">
        <v>485</v>
      </c>
      <c r="D288" s="62" t="s">
        <v>350</v>
      </c>
      <c r="E288" s="17">
        <v>126942</v>
      </c>
      <c r="F288" s="62"/>
    </row>
    <row r="289" spans="1:6" ht="63" x14ac:dyDescent="0.25">
      <c r="A289" s="106"/>
      <c r="B289" s="105"/>
      <c r="C289" s="90" t="s">
        <v>351</v>
      </c>
      <c r="D289" s="62" t="s">
        <v>92</v>
      </c>
      <c r="E289" s="17">
        <v>172283</v>
      </c>
      <c r="F289" s="62"/>
    </row>
    <row r="290" spans="1:6" ht="31.5" x14ac:dyDescent="0.25">
      <c r="A290" s="106">
        <v>52</v>
      </c>
      <c r="B290" s="101" t="s">
        <v>64</v>
      </c>
      <c r="C290" s="31" t="s">
        <v>231</v>
      </c>
      <c r="D290" s="60" t="s">
        <v>87</v>
      </c>
      <c r="E290" s="23">
        <v>122154.96</v>
      </c>
      <c r="F290" s="84"/>
    </row>
    <row r="291" spans="1:6" ht="78.75" x14ac:dyDescent="0.25">
      <c r="A291" s="106"/>
      <c r="B291" s="102"/>
      <c r="C291" s="31" t="s">
        <v>564</v>
      </c>
      <c r="D291" s="60" t="s">
        <v>557</v>
      </c>
      <c r="E291" s="23">
        <v>95576.12</v>
      </c>
      <c r="F291" s="60" t="s">
        <v>562</v>
      </c>
    </row>
    <row r="292" spans="1:6" ht="78.75" x14ac:dyDescent="0.25">
      <c r="A292" s="106"/>
      <c r="B292" s="102"/>
      <c r="C292" s="31" t="s">
        <v>563</v>
      </c>
      <c r="D292" s="60" t="s">
        <v>557</v>
      </c>
      <c r="E292" s="23">
        <v>92886.81</v>
      </c>
      <c r="F292" s="60" t="s">
        <v>561</v>
      </c>
    </row>
    <row r="293" spans="1:6" ht="63" x14ac:dyDescent="0.25">
      <c r="A293" s="106"/>
      <c r="B293" s="102"/>
      <c r="C293" s="31" t="s">
        <v>558</v>
      </c>
      <c r="D293" s="60" t="s">
        <v>559</v>
      </c>
      <c r="E293" s="23">
        <v>100685.82</v>
      </c>
      <c r="F293" s="60"/>
    </row>
    <row r="294" spans="1:6" ht="94.5" x14ac:dyDescent="0.25">
      <c r="A294" s="106"/>
      <c r="B294" s="102"/>
      <c r="C294" s="31" t="s">
        <v>463</v>
      </c>
      <c r="D294" s="60" t="s">
        <v>560</v>
      </c>
      <c r="E294" s="17">
        <v>111973.9</v>
      </c>
      <c r="F294" s="60"/>
    </row>
    <row r="295" spans="1:6" ht="31.5" x14ac:dyDescent="0.25">
      <c r="A295" s="106"/>
      <c r="B295" s="102"/>
      <c r="C295" s="31" t="s">
        <v>478</v>
      </c>
      <c r="D295" s="60" t="s">
        <v>620</v>
      </c>
      <c r="E295" s="17">
        <v>121112</v>
      </c>
      <c r="F295" s="60"/>
    </row>
    <row r="296" spans="1:6" ht="63" x14ac:dyDescent="0.25">
      <c r="A296" s="106"/>
      <c r="B296" s="103"/>
      <c r="C296" s="31" t="s">
        <v>230</v>
      </c>
      <c r="D296" s="60" t="s">
        <v>527</v>
      </c>
      <c r="E296" s="17">
        <v>84141</v>
      </c>
      <c r="F296" s="60"/>
    </row>
    <row r="297" spans="1:6" ht="31.5" x14ac:dyDescent="0.25">
      <c r="A297" s="106">
        <v>53</v>
      </c>
      <c r="B297" s="105" t="s">
        <v>65</v>
      </c>
      <c r="C297" s="30" t="s">
        <v>281</v>
      </c>
      <c r="D297" s="61" t="s">
        <v>229</v>
      </c>
      <c r="E297" s="23">
        <v>102107.3</v>
      </c>
      <c r="F297" s="62"/>
    </row>
    <row r="298" spans="1:6" ht="47.25" x14ac:dyDescent="0.25">
      <c r="A298" s="106"/>
      <c r="B298" s="105"/>
      <c r="C298" s="30" t="s">
        <v>490</v>
      </c>
      <c r="D298" s="61" t="s">
        <v>87</v>
      </c>
      <c r="E298" s="23">
        <v>114330.8</v>
      </c>
      <c r="F298" s="62"/>
    </row>
    <row r="299" spans="1:6" ht="47.25" x14ac:dyDescent="0.25">
      <c r="A299" s="106"/>
      <c r="B299" s="105"/>
      <c r="C299" s="30" t="s">
        <v>282</v>
      </c>
      <c r="D299" s="61" t="s">
        <v>398</v>
      </c>
      <c r="E299" s="23">
        <v>80299.23</v>
      </c>
      <c r="F299" s="62"/>
    </row>
    <row r="300" spans="1:6" ht="31.5" x14ac:dyDescent="0.25">
      <c r="A300" s="106">
        <v>54</v>
      </c>
      <c r="B300" s="105" t="s">
        <v>13</v>
      </c>
      <c r="C300" s="30" t="s">
        <v>240</v>
      </c>
      <c r="D300" s="61" t="s">
        <v>85</v>
      </c>
      <c r="E300" s="23">
        <v>146099.88</v>
      </c>
      <c r="F300" s="62"/>
    </row>
    <row r="301" spans="1:6" ht="31.5" x14ac:dyDescent="0.25">
      <c r="A301" s="106"/>
      <c r="B301" s="105"/>
      <c r="C301" s="30" t="s">
        <v>243</v>
      </c>
      <c r="D301" s="61" t="s">
        <v>87</v>
      </c>
      <c r="E301" s="23">
        <v>128327.07</v>
      </c>
      <c r="F301" s="62"/>
    </row>
    <row r="302" spans="1:6" ht="47.25" x14ac:dyDescent="0.25">
      <c r="A302" s="106"/>
      <c r="B302" s="105"/>
      <c r="C302" s="90" t="s">
        <v>602</v>
      </c>
      <c r="D302" s="61" t="s">
        <v>106</v>
      </c>
      <c r="E302" s="23">
        <v>129791.03999999999</v>
      </c>
      <c r="F302" s="62"/>
    </row>
    <row r="303" spans="1:6" ht="47.25" x14ac:dyDescent="0.25">
      <c r="A303" s="106"/>
      <c r="B303" s="105"/>
      <c r="C303" s="30" t="s">
        <v>241</v>
      </c>
      <c r="D303" s="61" t="s">
        <v>98</v>
      </c>
      <c r="E303" s="23">
        <v>135350.14000000001</v>
      </c>
      <c r="F303" s="62"/>
    </row>
    <row r="304" spans="1:6" ht="63" x14ac:dyDescent="0.25">
      <c r="A304" s="106"/>
      <c r="B304" s="105"/>
      <c r="C304" s="30" t="s">
        <v>242</v>
      </c>
      <c r="D304" s="62" t="s">
        <v>92</v>
      </c>
      <c r="E304" s="23">
        <v>131404.12</v>
      </c>
      <c r="F304" s="62"/>
    </row>
    <row r="305" spans="1:6" ht="47.25" x14ac:dyDescent="0.25">
      <c r="A305" s="106">
        <v>55</v>
      </c>
      <c r="B305" s="105" t="s">
        <v>25</v>
      </c>
      <c r="C305" s="30" t="s">
        <v>384</v>
      </c>
      <c r="D305" s="73" t="s">
        <v>85</v>
      </c>
      <c r="E305" s="17">
        <v>124667</v>
      </c>
      <c r="F305" s="62"/>
    </row>
    <row r="306" spans="1:6" ht="31.5" x14ac:dyDescent="0.25">
      <c r="A306" s="106"/>
      <c r="B306" s="105"/>
      <c r="C306" s="30" t="s">
        <v>385</v>
      </c>
      <c r="D306" s="73" t="s">
        <v>87</v>
      </c>
      <c r="E306" s="17">
        <v>111250</v>
      </c>
      <c r="F306" s="62"/>
    </row>
    <row r="307" spans="1:6" ht="31.5" x14ac:dyDescent="0.25">
      <c r="A307" s="106">
        <v>56</v>
      </c>
      <c r="B307" s="105" t="s">
        <v>26</v>
      </c>
      <c r="C307" s="30" t="s">
        <v>338</v>
      </c>
      <c r="D307" s="61" t="s">
        <v>85</v>
      </c>
      <c r="E307" s="23">
        <v>179367</v>
      </c>
      <c r="F307" s="62"/>
    </row>
    <row r="308" spans="1:6" ht="31.5" x14ac:dyDescent="0.25">
      <c r="A308" s="106"/>
      <c r="B308" s="105"/>
      <c r="C308" s="30" t="s">
        <v>489</v>
      </c>
      <c r="D308" s="61" t="s">
        <v>87</v>
      </c>
      <c r="E308" s="23">
        <v>146267</v>
      </c>
      <c r="F308" s="62"/>
    </row>
    <row r="309" spans="1:6" ht="47.25" x14ac:dyDescent="0.25">
      <c r="A309" s="106"/>
      <c r="B309" s="105"/>
      <c r="C309" s="30" t="s">
        <v>339</v>
      </c>
      <c r="D309" s="61" t="s">
        <v>106</v>
      </c>
      <c r="E309" s="23">
        <v>144583</v>
      </c>
      <c r="F309" s="62"/>
    </row>
    <row r="310" spans="1:6" ht="47.25" x14ac:dyDescent="0.25">
      <c r="A310" s="106"/>
      <c r="B310" s="105"/>
      <c r="C310" s="30" t="s">
        <v>494</v>
      </c>
      <c r="D310" s="61" t="s">
        <v>108</v>
      </c>
      <c r="E310" s="23">
        <v>119375</v>
      </c>
      <c r="F310" s="62"/>
    </row>
    <row r="311" spans="1:6" ht="31.5" x14ac:dyDescent="0.25">
      <c r="A311" s="106">
        <v>57</v>
      </c>
      <c r="B311" s="105" t="s">
        <v>27</v>
      </c>
      <c r="C311" s="30" t="s">
        <v>250</v>
      </c>
      <c r="D311" s="61" t="s">
        <v>85</v>
      </c>
      <c r="E311" s="23">
        <v>129853</v>
      </c>
      <c r="F311" s="62"/>
    </row>
    <row r="312" spans="1:6" ht="31.5" x14ac:dyDescent="0.25">
      <c r="A312" s="106"/>
      <c r="B312" s="105"/>
      <c r="C312" s="30" t="s">
        <v>251</v>
      </c>
      <c r="D312" s="61" t="s">
        <v>401</v>
      </c>
      <c r="E312" s="23">
        <v>66558</v>
      </c>
      <c r="F312" s="62"/>
    </row>
    <row r="313" spans="1:6" ht="78.75" x14ac:dyDescent="0.25">
      <c r="A313" s="20">
        <v>58</v>
      </c>
      <c r="B313" s="29" t="s">
        <v>652</v>
      </c>
      <c r="C313" s="30" t="s">
        <v>491</v>
      </c>
      <c r="D313" s="61" t="s">
        <v>87</v>
      </c>
      <c r="E313" s="40">
        <v>92917</v>
      </c>
      <c r="F313" s="62"/>
    </row>
    <row r="314" spans="1:6" ht="31.5" x14ac:dyDescent="0.25">
      <c r="A314" s="106">
        <v>59</v>
      </c>
      <c r="B314" s="101" t="s">
        <v>14</v>
      </c>
      <c r="C314" s="30" t="s">
        <v>244</v>
      </c>
      <c r="D314" s="61" t="s">
        <v>85</v>
      </c>
      <c r="E314" s="23">
        <v>128817</v>
      </c>
      <c r="F314" s="62"/>
    </row>
    <row r="315" spans="1:6" ht="31.5" x14ac:dyDescent="0.25">
      <c r="A315" s="106"/>
      <c r="B315" s="102"/>
      <c r="C315" s="30" t="s">
        <v>488</v>
      </c>
      <c r="D315" s="61" t="s">
        <v>87</v>
      </c>
      <c r="E315" s="23">
        <v>113608</v>
      </c>
      <c r="F315" s="62"/>
    </row>
    <row r="316" spans="1:6" ht="47.25" x14ac:dyDescent="0.25">
      <c r="A316" s="106"/>
      <c r="B316" s="102"/>
      <c r="C316" s="31" t="s">
        <v>245</v>
      </c>
      <c r="D316" s="60" t="s">
        <v>98</v>
      </c>
      <c r="E316" s="23">
        <v>109067</v>
      </c>
      <c r="F316" s="62"/>
    </row>
    <row r="317" spans="1:6" ht="47.25" x14ac:dyDescent="0.25">
      <c r="A317" s="106"/>
      <c r="B317" s="102"/>
      <c r="C317" s="31" t="s">
        <v>246</v>
      </c>
      <c r="D317" s="60" t="s">
        <v>106</v>
      </c>
      <c r="E317" s="23">
        <v>110842</v>
      </c>
      <c r="F317" s="62"/>
    </row>
    <row r="318" spans="1:6" ht="63" x14ac:dyDescent="0.25">
      <c r="A318" s="106"/>
      <c r="B318" s="102"/>
      <c r="C318" s="31" t="s">
        <v>247</v>
      </c>
      <c r="D318" s="62" t="s">
        <v>92</v>
      </c>
      <c r="E318" s="23">
        <v>128717</v>
      </c>
      <c r="F318" s="62"/>
    </row>
    <row r="319" spans="1:6" ht="78.75" x14ac:dyDescent="0.25">
      <c r="A319" s="106"/>
      <c r="B319" s="102"/>
      <c r="C319" s="31" t="s">
        <v>447</v>
      </c>
      <c r="D319" s="60" t="s">
        <v>390</v>
      </c>
      <c r="E319" s="23">
        <v>106492</v>
      </c>
      <c r="F319" s="62"/>
    </row>
    <row r="320" spans="1:6" ht="47.25" x14ac:dyDescent="0.25">
      <c r="A320" s="106"/>
      <c r="B320" s="102"/>
      <c r="C320" s="31" t="s">
        <v>248</v>
      </c>
      <c r="D320" s="60" t="s">
        <v>653</v>
      </c>
      <c r="E320" s="23">
        <v>101983</v>
      </c>
      <c r="F320" s="62"/>
    </row>
    <row r="321" spans="1:6" ht="63" x14ac:dyDescent="0.25">
      <c r="A321" s="106"/>
      <c r="B321" s="102"/>
      <c r="C321" s="31" t="s">
        <v>583</v>
      </c>
      <c r="D321" s="60" t="s">
        <v>99</v>
      </c>
      <c r="E321" s="23">
        <v>80866</v>
      </c>
      <c r="F321" s="62" t="s">
        <v>585</v>
      </c>
    </row>
    <row r="322" spans="1:6" ht="63" x14ac:dyDescent="0.25">
      <c r="A322" s="106"/>
      <c r="B322" s="103"/>
      <c r="C322" s="31" t="s">
        <v>584</v>
      </c>
      <c r="D322" s="60" t="s">
        <v>99</v>
      </c>
      <c r="E322" s="23">
        <v>91623</v>
      </c>
      <c r="F322" s="62" t="s">
        <v>582</v>
      </c>
    </row>
    <row r="323" spans="1:6" ht="31.5" x14ac:dyDescent="0.25">
      <c r="A323" s="106">
        <v>60</v>
      </c>
      <c r="B323" s="105" t="s">
        <v>28</v>
      </c>
      <c r="C323" s="30" t="s">
        <v>369</v>
      </c>
      <c r="D323" s="61" t="s">
        <v>85</v>
      </c>
      <c r="E323" s="40">
        <v>187885</v>
      </c>
      <c r="F323" s="62"/>
    </row>
    <row r="324" spans="1:6" ht="31.5" x14ac:dyDescent="0.25">
      <c r="A324" s="106"/>
      <c r="B324" s="105"/>
      <c r="C324" s="30" t="s">
        <v>371</v>
      </c>
      <c r="D324" s="61" t="s">
        <v>87</v>
      </c>
      <c r="E324" s="40">
        <v>183433</v>
      </c>
      <c r="F324" s="62"/>
    </row>
    <row r="325" spans="1:6" ht="63" x14ac:dyDescent="0.25">
      <c r="A325" s="106"/>
      <c r="B325" s="105"/>
      <c r="C325" s="30" t="s">
        <v>370</v>
      </c>
      <c r="D325" s="61" t="s">
        <v>372</v>
      </c>
      <c r="E325" s="40">
        <v>173142</v>
      </c>
      <c r="F325" s="62"/>
    </row>
    <row r="326" spans="1:6" ht="63" x14ac:dyDescent="0.25">
      <c r="A326" s="106"/>
      <c r="B326" s="105"/>
      <c r="C326" s="30" t="s">
        <v>373</v>
      </c>
      <c r="D326" s="62" t="s">
        <v>92</v>
      </c>
      <c r="E326" s="40">
        <v>174150</v>
      </c>
      <c r="F326" s="62"/>
    </row>
    <row r="327" spans="1:6" ht="31.5" x14ac:dyDescent="0.25">
      <c r="A327" s="106">
        <v>61</v>
      </c>
      <c r="B327" s="111" t="s">
        <v>607</v>
      </c>
      <c r="C327" s="30" t="s">
        <v>252</v>
      </c>
      <c r="D327" s="61" t="s">
        <v>85</v>
      </c>
      <c r="E327" s="17">
        <v>188561.45</v>
      </c>
      <c r="F327" s="62"/>
    </row>
    <row r="328" spans="1:6" ht="31.5" x14ac:dyDescent="0.25">
      <c r="A328" s="106"/>
      <c r="B328" s="112"/>
      <c r="C328" s="30" t="s">
        <v>260</v>
      </c>
      <c r="D328" s="61" t="s">
        <v>87</v>
      </c>
      <c r="E328" s="17">
        <v>160662.85999999999</v>
      </c>
      <c r="F328" s="62"/>
    </row>
    <row r="329" spans="1:6" ht="47.25" x14ac:dyDescent="0.25">
      <c r="A329" s="106"/>
      <c r="B329" s="112"/>
      <c r="C329" s="90" t="s">
        <v>253</v>
      </c>
      <c r="D329" s="74" t="s">
        <v>254</v>
      </c>
      <c r="E329" s="17">
        <v>166671.79</v>
      </c>
      <c r="F329" s="62"/>
    </row>
    <row r="330" spans="1:6" ht="47.25" x14ac:dyDescent="0.25">
      <c r="A330" s="106"/>
      <c r="B330" s="112"/>
      <c r="C330" s="90" t="s">
        <v>259</v>
      </c>
      <c r="D330" s="75" t="s">
        <v>117</v>
      </c>
      <c r="E330" s="17">
        <v>148263.28</v>
      </c>
      <c r="F330" s="62"/>
    </row>
    <row r="331" spans="1:6" ht="63" x14ac:dyDescent="0.25">
      <c r="A331" s="106"/>
      <c r="B331" s="112"/>
      <c r="C331" s="90" t="s">
        <v>492</v>
      </c>
      <c r="D331" s="62" t="s">
        <v>124</v>
      </c>
      <c r="E331" s="17">
        <v>129605.98</v>
      </c>
      <c r="F331" s="62"/>
    </row>
    <row r="332" spans="1:6" ht="47.25" x14ac:dyDescent="0.25">
      <c r="A332" s="106"/>
      <c r="B332" s="112"/>
      <c r="C332" s="90" t="s">
        <v>257</v>
      </c>
      <c r="D332" s="74" t="s">
        <v>106</v>
      </c>
      <c r="E332" s="17">
        <v>149864.18</v>
      </c>
      <c r="F332" s="62"/>
    </row>
    <row r="333" spans="1:6" ht="63" x14ac:dyDescent="0.25">
      <c r="A333" s="106"/>
      <c r="B333" s="112"/>
      <c r="C333" s="90" t="s">
        <v>258</v>
      </c>
      <c r="D333" s="62" t="s">
        <v>92</v>
      </c>
      <c r="E333" s="17">
        <v>182673.12</v>
      </c>
      <c r="F333" s="62"/>
    </row>
    <row r="334" spans="1:6" ht="63" x14ac:dyDescent="0.25">
      <c r="A334" s="106"/>
      <c r="B334" s="113"/>
      <c r="C334" s="90" t="s">
        <v>255</v>
      </c>
      <c r="D334" s="74" t="s">
        <v>256</v>
      </c>
      <c r="E334" s="17">
        <v>187392.31</v>
      </c>
      <c r="F334" s="62"/>
    </row>
    <row r="335" spans="1:6" ht="31.5" x14ac:dyDescent="0.25">
      <c r="A335" s="106">
        <v>62</v>
      </c>
      <c r="B335" s="105" t="s">
        <v>16</v>
      </c>
      <c r="C335" s="30" t="s">
        <v>204</v>
      </c>
      <c r="D335" s="61" t="s">
        <v>85</v>
      </c>
      <c r="E335" s="42">
        <v>145746.94</v>
      </c>
      <c r="F335" s="62"/>
    </row>
    <row r="336" spans="1:6" ht="31.5" x14ac:dyDescent="0.25">
      <c r="A336" s="106"/>
      <c r="B336" s="105"/>
      <c r="C336" s="30" t="s">
        <v>207</v>
      </c>
      <c r="D336" s="61" t="s">
        <v>87</v>
      </c>
      <c r="E336" s="42">
        <v>137887.97333333333</v>
      </c>
      <c r="F336" s="62"/>
    </row>
    <row r="337" spans="1:6" ht="47.25" x14ac:dyDescent="0.25">
      <c r="A337" s="106"/>
      <c r="B337" s="105"/>
      <c r="C337" s="90" t="s">
        <v>608</v>
      </c>
      <c r="D337" s="62" t="s">
        <v>108</v>
      </c>
      <c r="E337" s="42">
        <v>144505.84583333333</v>
      </c>
      <c r="F337" s="62"/>
    </row>
    <row r="338" spans="1:6" ht="47.25" x14ac:dyDescent="0.25">
      <c r="A338" s="106"/>
      <c r="B338" s="105"/>
      <c r="C338" s="90" t="s">
        <v>205</v>
      </c>
      <c r="D338" s="62" t="s">
        <v>106</v>
      </c>
      <c r="E338" s="42">
        <v>143286.45250000001</v>
      </c>
      <c r="F338" s="62"/>
    </row>
    <row r="339" spans="1:6" ht="47.25" x14ac:dyDescent="0.25">
      <c r="A339" s="106"/>
      <c r="B339" s="105"/>
      <c r="C339" s="90" t="s">
        <v>402</v>
      </c>
      <c r="D339" s="62" t="s">
        <v>117</v>
      </c>
      <c r="E339" s="42">
        <v>98229.435000000012</v>
      </c>
      <c r="F339" s="62"/>
    </row>
    <row r="340" spans="1:6" ht="78.75" x14ac:dyDescent="0.25">
      <c r="A340" s="106"/>
      <c r="B340" s="105"/>
      <c r="C340" s="90" t="s">
        <v>208</v>
      </c>
      <c r="D340" s="62" t="s">
        <v>213</v>
      </c>
      <c r="E340" s="42">
        <v>90080.721666666665</v>
      </c>
      <c r="F340" s="62"/>
    </row>
    <row r="341" spans="1:6" ht="63" x14ac:dyDescent="0.25">
      <c r="A341" s="106"/>
      <c r="B341" s="105"/>
      <c r="C341" s="90" t="s">
        <v>206</v>
      </c>
      <c r="D341" s="62" t="s">
        <v>92</v>
      </c>
      <c r="E341" s="42">
        <v>130687.49999999999</v>
      </c>
      <c r="F341" s="62"/>
    </row>
    <row r="342" spans="1:6" ht="31.5" x14ac:dyDescent="0.25">
      <c r="A342" s="106">
        <v>63</v>
      </c>
      <c r="B342" s="105" t="s">
        <v>23</v>
      </c>
      <c r="C342" s="30" t="s">
        <v>378</v>
      </c>
      <c r="D342" s="61" t="s">
        <v>85</v>
      </c>
      <c r="E342" s="17">
        <v>157208</v>
      </c>
      <c r="F342" s="62"/>
    </row>
    <row r="343" spans="1:6" ht="47.25" x14ac:dyDescent="0.25">
      <c r="A343" s="106"/>
      <c r="B343" s="105"/>
      <c r="C343" s="30" t="s">
        <v>383</v>
      </c>
      <c r="D343" s="61" t="s">
        <v>87</v>
      </c>
      <c r="E343" s="17">
        <v>165258</v>
      </c>
      <c r="F343" s="62"/>
    </row>
    <row r="344" spans="1:6" ht="47.25" x14ac:dyDescent="0.25">
      <c r="A344" s="106"/>
      <c r="B344" s="105"/>
      <c r="C344" s="90" t="s">
        <v>379</v>
      </c>
      <c r="D344" s="62" t="s">
        <v>108</v>
      </c>
      <c r="E344" s="17">
        <v>129800</v>
      </c>
      <c r="F344" s="62"/>
    </row>
    <row r="345" spans="1:6" ht="78.75" x14ac:dyDescent="0.25">
      <c r="A345" s="106"/>
      <c r="B345" s="105"/>
      <c r="C345" s="90" t="s">
        <v>381</v>
      </c>
      <c r="D345" s="62" t="s">
        <v>382</v>
      </c>
      <c r="E345" s="17">
        <v>110667</v>
      </c>
      <c r="F345" s="62"/>
    </row>
    <row r="346" spans="1:6" ht="47.25" x14ac:dyDescent="0.25">
      <c r="A346" s="106"/>
      <c r="B346" s="101"/>
      <c r="C346" s="94" t="s">
        <v>380</v>
      </c>
      <c r="D346" s="76" t="s">
        <v>106</v>
      </c>
      <c r="E346" s="43">
        <v>115967</v>
      </c>
      <c r="F346" s="76"/>
    </row>
    <row r="347" spans="1:6" ht="31.5" x14ac:dyDescent="0.25">
      <c r="A347" s="106">
        <v>64</v>
      </c>
      <c r="B347" s="105" t="s">
        <v>67</v>
      </c>
      <c r="C347" s="30" t="s">
        <v>450</v>
      </c>
      <c r="D347" s="61" t="s">
        <v>85</v>
      </c>
      <c r="E347" s="17">
        <v>144625</v>
      </c>
      <c r="F347" s="62"/>
    </row>
    <row r="348" spans="1:6" ht="31.5" x14ac:dyDescent="0.25">
      <c r="A348" s="106"/>
      <c r="B348" s="105"/>
      <c r="C348" s="30" t="s">
        <v>271</v>
      </c>
      <c r="D348" s="61" t="s">
        <v>87</v>
      </c>
      <c r="E348" s="17">
        <v>134742</v>
      </c>
      <c r="F348" s="62"/>
    </row>
    <row r="349" spans="1:6" ht="47.25" x14ac:dyDescent="0.25">
      <c r="A349" s="106"/>
      <c r="B349" s="105"/>
      <c r="C349" s="30" t="s">
        <v>451</v>
      </c>
      <c r="D349" s="61" t="s">
        <v>106</v>
      </c>
      <c r="E349" s="17">
        <v>133433</v>
      </c>
      <c r="F349" s="62"/>
    </row>
    <row r="350" spans="1:6" ht="47.25" x14ac:dyDescent="0.25">
      <c r="A350" s="106"/>
      <c r="B350" s="105"/>
      <c r="C350" s="30" t="s">
        <v>471</v>
      </c>
      <c r="D350" s="61" t="s">
        <v>108</v>
      </c>
      <c r="E350" s="17">
        <v>122592</v>
      </c>
      <c r="F350" s="62"/>
    </row>
    <row r="351" spans="1:6" ht="63" x14ac:dyDescent="0.25">
      <c r="A351" s="106"/>
      <c r="B351" s="105"/>
      <c r="C351" s="30" t="s">
        <v>472</v>
      </c>
      <c r="D351" s="61" t="s">
        <v>91</v>
      </c>
      <c r="E351" s="17">
        <v>128917</v>
      </c>
      <c r="F351" s="62"/>
    </row>
    <row r="352" spans="1:6" ht="47.25" x14ac:dyDescent="0.25">
      <c r="A352" s="106"/>
      <c r="B352" s="105"/>
      <c r="C352" s="30" t="s">
        <v>609</v>
      </c>
      <c r="D352" s="61" t="s">
        <v>117</v>
      </c>
      <c r="E352" s="17">
        <v>104500</v>
      </c>
      <c r="F352" s="62"/>
    </row>
    <row r="353" spans="1:6" ht="63" x14ac:dyDescent="0.25">
      <c r="A353" s="106"/>
      <c r="B353" s="105"/>
      <c r="C353" s="30" t="s">
        <v>272</v>
      </c>
      <c r="D353" s="62" t="s">
        <v>92</v>
      </c>
      <c r="E353" s="17">
        <v>135025</v>
      </c>
      <c r="F353" s="62"/>
    </row>
    <row r="354" spans="1:6" ht="31.5" x14ac:dyDescent="0.25">
      <c r="A354" s="106">
        <v>65</v>
      </c>
      <c r="B354" s="102" t="s">
        <v>68</v>
      </c>
      <c r="C354" s="93" t="s">
        <v>267</v>
      </c>
      <c r="D354" s="67" t="s">
        <v>85</v>
      </c>
      <c r="E354" s="44">
        <v>117675</v>
      </c>
      <c r="F354" s="87"/>
    </row>
    <row r="355" spans="1:6" ht="31.5" x14ac:dyDescent="0.25">
      <c r="A355" s="106"/>
      <c r="B355" s="102"/>
      <c r="C355" s="31" t="s">
        <v>270</v>
      </c>
      <c r="D355" s="60" t="s">
        <v>87</v>
      </c>
      <c r="E355" s="23">
        <v>100017</v>
      </c>
      <c r="F355" s="62" t="s">
        <v>679</v>
      </c>
    </row>
    <row r="356" spans="1:6" ht="31.5" x14ac:dyDescent="0.25">
      <c r="A356" s="106"/>
      <c r="B356" s="102"/>
      <c r="C356" s="31" t="s">
        <v>547</v>
      </c>
      <c r="D356" s="60" t="s">
        <v>87</v>
      </c>
      <c r="E356" s="17">
        <v>104800</v>
      </c>
      <c r="F356" s="62" t="s">
        <v>678</v>
      </c>
    </row>
    <row r="357" spans="1:6" ht="47.25" x14ac:dyDescent="0.25">
      <c r="A357" s="106"/>
      <c r="B357" s="102"/>
      <c r="C357" s="31" t="s">
        <v>268</v>
      </c>
      <c r="D357" s="60" t="s">
        <v>106</v>
      </c>
      <c r="E357" s="17">
        <v>101533</v>
      </c>
      <c r="F357" s="62"/>
    </row>
    <row r="358" spans="1:6" ht="78.75" x14ac:dyDescent="0.25">
      <c r="A358" s="106"/>
      <c r="B358" s="102"/>
      <c r="C358" s="31" t="s">
        <v>269</v>
      </c>
      <c r="D358" s="62" t="s">
        <v>92</v>
      </c>
      <c r="E358" s="23">
        <v>9475</v>
      </c>
      <c r="F358" s="62" t="s">
        <v>677</v>
      </c>
    </row>
    <row r="359" spans="1:6" ht="63" x14ac:dyDescent="0.25">
      <c r="A359" s="106"/>
      <c r="B359" s="103"/>
      <c r="C359" s="31" t="s">
        <v>362</v>
      </c>
      <c r="D359" s="62" t="s">
        <v>92</v>
      </c>
      <c r="E359" s="23">
        <v>109667</v>
      </c>
      <c r="F359" s="62"/>
    </row>
    <row r="360" spans="1:6" ht="47.25" x14ac:dyDescent="0.25">
      <c r="A360" s="98">
        <v>66</v>
      </c>
      <c r="B360" s="101" t="s">
        <v>17</v>
      </c>
      <c r="C360" s="50" t="s">
        <v>273</v>
      </c>
      <c r="D360" s="77" t="s">
        <v>85</v>
      </c>
      <c r="E360" s="45">
        <v>182975</v>
      </c>
      <c r="F360" s="62"/>
    </row>
    <row r="361" spans="1:6" ht="31.5" x14ac:dyDescent="0.25">
      <c r="A361" s="99"/>
      <c r="B361" s="102"/>
      <c r="C361" s="50" t="s">
        <v>469</v>
      </c>
      <c r="D361" s="77" t="s">
        <v>401</v>
      </c>
      <c r="E361" s="45">
        <v>151200</v>
      </c>
      <c r="F361" s="62"/>
    </row>
    <row r="362" spans="1:6" ht="63" x14ac:dyDescent="0.25">
      <c r="A362" s="99"/>
      <c r="B362" s="102"/>
      <c r="C362" s="50" t="s">
        <v>276</v>
      </c>
      <c r="D362" s="77" t="s">
        <v>99</v>
      </c>
      <c r="E362" s="45">
        <v>116683</v>
      </c>
      <c r="F362" s="62"/>
    </row>
    <row r="363" spans="1:6" ht="78.75" x14ac:dyDescent="0.25">
      <c r="A363" s="99"/>
      <c r="B363" s="102"/>
      <c r="C363" s="50" t="s">
        <v>274</v>
      </c>
      <c r="D363" s="77" t="s">
        <v>654</v>
      </c>
      <c r="E363" s="45">
        <v>142528</v>
      </c>
      <c r="F363" s="62"/>
    </row>
    <row r="364" spans="1:6" ht="47.25" x14ac:dyDescent="0.25">
      <c r="A364" s="99"/>
      <c r="B364" s="102"/>
      <c r="C364" s="50" t="s">
        <v>428</v>
      </c>
      <c r="D364" s="77" t="s">
        <v>108</v>
      </c>
      <c r="E364" s="45">
        <v>155392</v>
      </c>
      <c r="F364" s="62"/>
    </row>
    <row r="365" spans="1:6" ht="63" x14ac:dyDescent="0.25">
      <c r="A365" s="100"/>
      <c r="B365" s="103"/>
      <c r="C365" s="50" t="s">
        <v>275</v>
      </c>
      <c r="D365" s="62" t="s">
        <v>92</v>
      </c>
      <c r="E365" s="45">
        <v>148575</v>
      </c>
      <c r="F365" s="62"/>
    </row>
    <row r="366" spans="1:6" ht="31.5" x14ac:dyDescent="0.25">
      <c r="A366" s="106">
        <v>67</v>
      </c>
      <c r="B366" s="105" t="s">
        <v>69</v>
      </c>
      <c r="C366" s="30" t="s">
        <v>277</v>
      </c>
      <c r="D366" s="61" t="s">
        <v>85</v>
      </c>
      <c r="E366" s="23">
        <v>131067</v>
      </c>
      <c r="F366" s="62"/>
    </row>
    <row r="367" spans="1:6" ht="31.5" x14ac:dyDescent="0.25">
      <c r="A367" s="106"/>
      <c r="B367" s="105"/>
      <c r="C367" s="30" t="s">
        <v>280</v>
      </c>
      <c r="D367" s="61" t="s">
        <v>87</v>
      </c>
      <c r="E367" s="40">
        <v>96958</v>
      </c>
      <c r="F367" s="62"/>
    </row>
    <row r="368" spans="1:6" ht="47.25" x14ac:dyDescent="0.25">
      <c r="A368" s="106"/>
      <c r="B368" s="109"/>
      <c r="C368" s="30" t="s">
        <v>278</v>
      </c>
      <c r="D368" s="61" t="s">
        <v>108</v>
      </c>
      <c r="E368" s="23">
        <v>124158</v>
      </c>
      <c r="F368" s="62"/>
    </row>
    <row r="369" spans="1:7" ht="63" x14ac:dyDescent="0.25">
      <c r="A369" s="106"/>
      <c r="B369" s="109"/>
      <c r="C369" s="30" t="s">
        <v>279</v>
      </c>
      <c r="D369" s="62" t="s">
        <v>92</v>
      </c>
      <c r="E369" s="23">
        <v>108158</v>
      </c>
      <c r="F369" s="62"/>
      <c r="G369" s="21"/>
    </row>
    <row r="370" spans="1:7" ht="31.5" x14ac:dyDescent="0.25">
      <c r="A370" s="106">
        <v>68</v>
      </c>
      <c r="B370" s="109" t="s">
        <v>34</v>
      </c>
      <c r="C370" s="31" t="s">
        <v>164</v>
      </c>
      <c r="D370" s="60" t="s">
        <v>85</v>
      </c>
      <c r="E370" s="23">
        <v>118108</v>
      </c>
      <c r="F370" s="60"/>
      <c r="G370" s="21"/>
    </row>
    <row r="371" spans="1:7" ht="31.5" x14ac:dyDescent="0.25">
      <c r="A371" s="106"/>
      <c r="B371" s="109"/>
      <c r="C371" s="31" t="s">
        <v>592</v>
      </c>
      <c r="D371" s="60" t="s">
        <v>87</v>
      </c>
      <c r="E371" s="23">
        <v>139083</v>
      </c>
      <c r="F371" s="60"/>
      <c r="G371" s="24"/>
    </row>
    <row r="372" spans="1:7" ht="47.25" x14ac:dyDescent="0.25">
      <c r="A372" s="106"/>
      <c r="B372" s="109"/>
      <c r="C372" s="31" t="s">
        <v>165</v>
      </c>
      <c r="D372" s="60" t="s">
        <v>117</v>
      </c>
      <c r="E372" s="23">
        <v>151750</v>
      </c>
      <c r="F372" s="60"/>
      <c r="G372" s="21"/>
    </row>
    <row r="373" spans="1:7" ht="63" x14ac:dyDescent="0.25">
      <c r="A373" s="106"/>
      <c r="B373" s="109"/>
      <c r="C373" s="31" t="s">
        <v>593</v>
      </c>
      <c r="D373" s="62" t="s">
        <v>92</v>
      </c>
      <c r="E373" s="23">
        <v>120773</v>
      </c>
      <c r="F373" s="60"/>
    </row>
    <row r="374" spans="1:7" ht="31.5" x14ac:dyDescent="0.25">
      <c r="A374" s="106">
        <v>69</v>
      </c>
      <c r="B374" s="105" t="s">
        <v>29</v>
      </c>
      <c r="C374" s="36" t="s">
        <v>261</v>
      </c>
      <c r="D374" s="72" t="s">
        <v>85</v>
      </c>
      <c r="E374" s="45">
        <v>177202.11</v>
      </c>
      <c r="F374" s="87"/>
    </row>
    <row r="375" spans="1:7" ht="31.5" x14ac:dyDescent="0.25">
      <c r="A375" s="106"/>
      <c r="B375" s="105"/>
      <c r="C375" s="30" t="s">
        <v>266</v>
      </c>
      <c r="D375" s="61" t="s">
        <v>87</v>
      </c>
      <c r="E375" s="45">
        <v>152069.42000000001</v>
      </c>
      <c r="F375" s="62"/>
    </row>
    <row r="376" spans="1:7" ht="47.25" x14ac:dyDescent="0.25">
      <c r="A376" s="106"/>
      <c r="B376" s="105"/>
      <c r="C376" s="33" t="s">
        <v>262</v>
      </c>
      <c r="D376" s="64" t="s">
        <v>108</v>
      </c>
      <c r="E376" s="45">
        <v>159382.51</v>
      </c>
      <c r="F376" s="62"/>
    </row>
    <row r="377" spans="1:7" ht="63" x14ac:dyDescent="0.25">
      <c r="A377" s="106"/>
      <c r="B377" s="105"/>
      <c r="C377" s="33" t="s">
        <v>263</v>
      </c>
      <c r="D377" s="64" t="s">
        <v>264</v>
      </c>
      <c r="E377" s="45">
        <v>178770.42</v>
      </c>
      <c r="F377" s="62"/>
    </row>
    <row r="378" spans="1:7" ht="63" x14ac:dyDescent="0.25">
      <c r="A378" s="106"/>
      <c r="B378" s="105"/>
      <c r="C378" s="33" t="s">
        <v>265</v>
      </c>
      <c r="D378" s="62" t="s">
        <v>92</v>
      </c>
      <c r="E378" s="45">
        <v>173614.04</v>
      </c>
      <c r="F378" s="62"/>
    </row>
    <row r="379" spans="1:7" ht="78.75" x14ac:dyDescent="0.25">
      <c r="A379" s="7">
        <v>70</v>
      </c>
      <c r="B379" s="29" t="s">
        <v>30</v>
      </c>
      <c r="C379" s="30" t="s">
        <v>249</v>
      </c>
      <c r="D379" s="61" t="s">
        <v>87</v>
      </c>
      <c r="E379" s="40">
        <v>100908</v>
      </c>
      <c r="F379" s="62"/>
    </row>
    <row r="380" spans="1:7" ht="31.5" x14ac:dyDescent="0.25">
      <c r="A380" s="106">
        <v>71</v>
      </c>
      <c r="B380" s="101" t="s">
        <v>31</v>
      </c>
      <c r="C380" s="30" t="s">
        <v>286</v>
      </c>
      <c r="D380" s="61" t="s">
        <v>85</v>
      </c>
      <c r="E380" s="17">
        <v>178950</v>
      </c>
      <c r="F380" s="62"/>
    </row>
    <row r="381" spans="1:7" ht="47.25" x14ac:dyDescent="0.25">
      <c r="A381" s="106"/>
      <c r="B381" s="102"/>
      <c r="C381" s="30" t="s">
        <v>288</v>
      </c>
      <c r="D381" s="61" t="s">
        <v>87</v>
      </c>
      <c r="E381" s="17">
        <v>129092</v>
      </c>
      <c r="F381" s="62"/>
    </row>
    <row r="382" spans="1:7" ht="47.25" x14ac:dyDescent="0.25">
      <c r="A382" s="106"/>
      <c r="B382" s="102"/>
      <c r="C382" s="31" t="s">
        <v>287</v>
      </c>
      <c r="D382" s="60" t="s">
        <v>108</v>
      </c>
      <c r="E382" s="17">
        <v>135025</v>
      </c>
      <c r="F382" s="62"/>
    </row>
    <row r="383" spans="1:7" ht="47.25" x14ac:dyDescent="0.25">
      <c r="A383" s="106"/>
      <c r="B383" s="102"/>
      <c r="C383" s="31" t="s">
        <v>567</v>
      </c>
      <c r="D383" s="60" t="s">
        <v>106</v>
      </c>
      <c r="E383" s="17">
        <v>131717</v>
      </c>
      <c r="F383" s="62"/>
    </row>
    <row r="384" spans="1:7" ht="47.25" x14ac:dyDescent="0.25">
      <c r="A384" s="106"/>
      <c r="B384" s="102"/>
      <c r="C384" s="31" t="s">
        <v>568</v>
      </c>
      <c r="D384" s="60" t="s">
        <v>671</v>
      </c>
      <c r="E384" s="17">
        <v>119425</v>
      </c>
      <c r="F384" s="62"/>
    </row>
    <row r="385" spans="1:6" ht="63" x14ac:dyDescent="0.25">
      <c r="A385" s="106"/>
      <c r="B385" s="103"/>
      <c r="C385" s="31" t="s">
        <v>449</v>
      </c>
      <c r="D385" s="60" t="s">
        <v>123</v>
      </c>
      <c r="E385" s="17">
        <v>136325</v>
      </c>
      <c r="F385" s="62"/>
    </row>
    <row r="386" spans="1:6" ht="31.5" x14ac:dyDescent="0.25">
      <c r="A386" s="106">
        <v>72</v>
      </c>
      <c r="B386" s="101" t="s">
        <v>18</v>
      </c>
      <c r="C386" s="36" t="s">
        <v>315</v>
      </c>
      <c r="D386" s="72" t="s">
        <v>554</v>
      </c>
      <c r="E386" s="46">
        <v>150633</v>
      </c>
      <c r="F386" s="87"/>
    </row>
    <row r="387" spans="1:6" ht="47.25" x14ac:dyDescent="0.25">
      <c r="A387" s="106"/>
      <c r="B387" s="102"/>
      <c r="C387" s="30" t="s">
        <v>314</v>
      </c>
      <c r="D387" s="61" t="s">
        <v>401</v>
      </c>
      <c r="E387" s="40">
        <v>135981.43</v>
      </c>
      <c r="F387" s="62" t="s">
        <v>680</v>
      </c>
    </row>
    <row r="388" spans="1:6" ht="31.5" x14ac:dyDescent="0.25">
      <c r="A388" s="106"/>
      <c r="B388" s="102"/>
      <c r="C388" s="30" t="s">
        <v>552</v>
      </c>
      <c r="D388" s="62" t="s">
        <v>555</v>
      </c>
      <c r="E388" s="40">
        <v>114679.97</v>
      </c>
      <c r="F388" s="62" t="s">
        <v>553</v>
      </c>
    </row>
    <row r="389" spans="1:6" ht="78.75" x14ac:dyDescent="0.25">
      <c r="A389" s="106"/>
      <c r="B389" s="102"/>
      <c r="C389" s="30" t="s">
        <v>316</v>
      </c>
      <c r="D389" s="61" t="s">
        <v>390</v>
      </c>
      <c r="E389" s="40">
        <v>83883</v>
      </c>
      <c r="F389" s="62"/>
    </row>
    <row r="390" spans="1:6" ht="47.25" x14ac:dyDescent="0.25">
      <c r="A390" s="106"/>
      <c r="B390" s="102"/>
      <c r="C390" s="30" t="s">
        <v>551</v>
      </c>
      <c r="D390" s="61" t="s">
        <v>537</v>
      </c>
      <c r="E390" s="40">
        <v>114891</v>
      </c>
      <c r="F390" s="62"/>
    </row>
    <row r="391" spans="1:6" ht="63" x14ac:dyDescent="0.25">
      <c r="A391" s="106"/>
      <c r="B391" s="103"/>
      <c r="C391" s="30" t="s">
        <v>500</v>
      </c>
      <c r="D391" s="62" t="s">
        <v>92</v>
      </c>
      <c r="E391" s="40">
        <v>122642</v>
      </c>
      <c r="F391" s="62"/>
    </row>
    <row r="392" spans="1:6" ht="30" x14ac:dyDescent="0.25">
      <c r="A392" s="98">
        <v>73</v>
      </c>
      <c r="B392" s="107" t="s">
        <v>70</v>
      </c>
      <c r="C392" s="51" t="s">
        <v>658</v>
      </c>
      <c r="D392" s="78" t="s">
        <v>85</v>
      </c>
      <c r="E392" s="17">
        <v>140694</v>
      </c>
      <c r="F392" s="62" t="s">
        <v>662</v>
      </c>
    </row>
    <row r="393" spans="1:6" ht="31.5" customHeight="1" x14ac:dyDescent="0.25">
      <c r="A393" s="99"/>
      <c r="B393" s="110"/>
      <c r="C393" s="90" t="s">
        <v>403</v>
      </c>
      <c r="D393" s="62" t="s">
        <v>87</v>
      </c>
      <c r="E393" s="17">
        <v>127092</v>
      </c>
      <c r="F393" s="61"/>
    </row>
    <row r="394" spans="1:6" ht="63" x14ac:dyDescent="0.25">
      <c r="A394" s="99"/>
      <c r="B394" s="110"/>
      <c r="C394" s="94" t="s">
        <v>518</v>
      </c>
      <c r="D394" s="76" t="s">
        <v>668</v>
      </c>
      <c r="E394" s="43">
        <v>110317</v>
      </c>
      <c r="F394" s="61"/>
    </row>
    <row r="395" spans="1:6" ht="31.5" x14ac:dyDescent="0.25">
      <c r="A395" s="99"/>
      <c r="B395" s="110"/>
      <c r="C395" s="31" t="s">
        <v>404</v>
      </c>
      <c r="D395" s="60" t="s">
        <v>104</v>
      </c>
      <c r="E395" s="23">
        <v>124033</v>
      </c>
      <c r="F395" s="61"/>
    </row>
    <row r="396" spans="1:6" ht="63" x14ac:dyDescent="0.25">
      <c r="A396" s="99"/>
      <c r="B396" s="110"/>
      <c r="C396" s="31" t="s">
        <v>405</v>
      </c>
      <c r="D396" s="60" t="s">
        <v>669</v>
      </c>
      <c r="E396" s="23">
        <v>112183</v>
      </c>
      <c r="F396" s="61"/>
    </row>
    <row r="397" spans="1:6" ht="78.75" x14ac:dyDescent="0.25">
      <c r="A397" s="99"/>
      <c r="B397" s="110"/>
      <c r="C397" s="31" t="s">
        <v>486</v>
      </c>
      <c r="D397" s="60" t="s">
        <v>213</v>
      </c>
      <c r="E397" s="17">
        <v>106200</v>
      </c>
      <c r="F397" s="62"/>
    </row>
    <row r="398" spans="1:6" ht="47.25" x14ac:dyDescent="0.25">
      <c r="A398" s="99"/>
      <c r="B398" s="110"/>
      <c r="C398" s="31" t="s">
        <v>406</v>
      </c>
      <c r="D398" s="60" t="s">
        <v>108</v>
      </c>
      <c r="E398" s="17">
        <v>128542</v>
      </c>
      <c r="F398" s="62"/>
    </row>
    <row r="399" spans="1:6" ht="47.25" x14ac:dyDescent="0.25">
      <c r="A399" s="99"/>
      <c r="B399" s="110"/>
      <c r="C399" s="93" t="s">
        <v>408</v>
      </c>
      <c r="D399" s="67" t="s">
        <v>117</v>
      </c>
      <c r="E399" s="39">
        <v>105567</v>
      </c>
      <c r="F399" s="62"/>
    </row>
    <row r="400" spans="1:6" ht="63" x14ac:dyDescent="0.25">
      <c r="A400" s="100"/>
      <c r="B400" s="108"/>
      <c r="C400" s="31" t="s">
        <v>407</v>
      </c>
      <c r="D400" s="62" t="s">
        <v>92</v>
      </c>
      <c r="E400" s="23">
        <v>127100</v>
      </c>
      <c r="F400" s="61"/>
    </row>
    <row r="401" spans="1:6" ht="31.5" x14ac:dyDescent="0.25">
      <c r="A401" s="106">
        <v>74</v>
      </c>
      <c r="B401" s="105" t="s">
        <v>74</v>
      </c>
      <c r="C401" s="30" t="s">
        <v>302</v>
      </c>
      <c r="D401" s="61" t="s">
        <v>85</v>
      </c>
      <c r="E401" s="23">
        <v>157162.68</v>
      </c>
      <c r="F401" s="62"/>
    </row>
    <row r="402" spans="1:6" ht="31.5" x14ac:dyDescent="0.25">
      <c r="A402" s="106"/>
      <c r="B402" s="105"/>
      <c r="C402" s="30" t="s">
        <v>303</v>
      </c>
      <c r="D402" s="61" t="s">
        <v>87</v>
      </c>
      <c r="E402" s="23">
        <v>129750</v>
      </c>
      <c r="F402" s="62"/>
    </row>
    <row r="403" spans="1:6" ht="47.25" x14ac:dyDescent="0.25">
      <c r="A403" s="106"/>
      <c r="B403" s="105"/>
      <c r="C403" s="31" t="s">
        <v>499</v>
      </c>
      <c r="D403" s="60" t="s">
        <v>108</v>
      </c>
      <c r="E403" s="23">
        <v>78692</v>
      </c>
      <c r="F403" s="62"/>
    </row>
    <row r="404" spans="1:6" ht="47.25" x14ac:dyDescent="0.25">
      <c r="A404" s="106"/>
      <c r="B404" s="105"/>
      <c r="C404" s="31" t="s">
        <v>621</v>
      </c>
      <c r="D404" s="60" t="s">
        <v>106</v>
      </c>
      <c r="E404" s="23">
        <v>86992</v>
      </c>
      <c r="F404" s="62"/>
    </row>
    <row r="405" spans="1:6" ht="63" x14ac:dyDescent="0.25">
      <c r="A405" s="106"/>
      <c r="B405" s="105"/>
      <c r="C405" s="31" t="s">
        <v>622</v>
      </c>
      <c r="D405" s="60" t="s">
        <v>91</v>
      </c>
      <c r="E405" s="23">
        <v>74142</v>
      </c>
      <c r="F405" s="62"/>
    </row>
    <row r="406" spans="1:6" ht="63" x14ac:dyDescent="0.25">
      <c r="A406" s="106"/>
      <c r="B406" s="105"/>
      <c r="C406" s="31" t="s">
        <v>304</v>
      </c>
      <c r="D406" s="62" t="s">
        <v>92</v>
      </c>
      <c r="E406" s="23">
        <v>127942</v>
      </c>
      <c r="F406" s="62"/>
    </row>
    <row r="407" spans="1:6" ht="47.25" x14ac:dyDescent="0.25">
      <c r="A407" s="106">
        <v>75</v>
      </c>
      <c r="B407" s="105" t="s">
        <v>19</v>
      </c>
      <c r="C407" s="30" t="s">
        <v>290</v>
      </c>
      <c r="D407" s="61" t="s">
        <v>87</v>
      </c>
      <c r="E407" s="23">
        <v>135642</v>
      </c>
      <c r="F407" s="62"/>
    </row>
    <row r="408" spans="1:6" ht="47.25" x14ac:dyDescent="0.25">
      <c r="A408" s="106"/>
      <c r="B408" s="105"/>
      <c r="C408" s="30" t="s">
        <v>289</v>
      </c>
      <c r="D408" s="61" t="s">
        <v>108</v>
      </c>
      <c r="E408" s="23">
        <v>155592</v>
      </c>
      <c r="F408" s="62"/>
    </row>
    <row r="409" spans="1:6" ht="63" x14ac:dyDescent="0.25">
      <c r="A409" s="106"/>
      <c r="B409" s="105"/>
      <c r="C409" s="30" t="s">
        <v>291</v>
      </c>
      <c r="D409" s="61" t="s">
        <v>292</v>
      </c>
      <c r="E409" s="23">
        <v>134717</v>
      </c>
      <c r="F409" s="62"/>
    </row>
    <row r="410" spans="1:6" ht="31.5" x14ac:dyDescent="0.25">
      <c r="A410" s="106">
        <v>76</v>
      </c>
      <c r="B410" s="105" t="s">
        <v>71</v>
      </c>
      <c r="C410" s="91" t="s">
        <v>397</v>
      </c>
      <c r="D410" s="61" t="s">
        <v>85</v>
      </c>
      <c r="E410" s="42">
        <v>120750</v>
      </c>
      <c r="F410" s="62"/>
    </row>
    <row r="411" spans="1:6" ht="31.5" x14ac:dyDescent="0.25">
      <c r="A411" s="106"/>
      <c r="B411" s="105"/>
      <c r="C411" s="30" t="s">
        <v>298</v>
      </c>
      <c r="D411" s="61" t="s">
        <v>87</v>
      </c>
      <c r="E411" s="42">
        <v>91900</v>
      </c>
      <c r="F411" s="62"/>
    </row>
    <row r="412" spans="1:6" ht="47.25" x14ac:dyDescent="0.25">
      <c r="A412" s="106"/>
      <c r="B412" s="105"/>
      <c r="C412" s="30" t="s">
        <v>296</v>
      </c>
      <c r="D412" s="61" t="s">
        <v>98</v>
      </c>
      <c r="E412" s="42">
        <v>113092</v>
      </c>
      <c r="F412" s="62"/>
    </row>
    <row r="413" spans="1:6" ht="63" x14ac:dyDescent="0.25">
      <c r="A413" s="106"/>
      <c r="B413" s="105"/>
      <c r="C413" s="30" t="s">
        <v>297</v>
      </c>
      <c r="D413" s="62" t="s">
        <v>92</v>
      </c>
      <c r="E413" s="42">
        <v>114317</v>
      </c>
      <c r="F413" s="62"/>
    </row>
    <row r="414" spans="1:6" ht="47.25" x14ac:dyDescent="0.25">
      <c r="A414" s="106">
        <v>77</v>
      </c>
      <c r="B414" s="105" t="s">
        <v>72</v>
      </c>
      <c r="C414" s="30" t="s">
        <v>299</v>
      </c>
      <c r="D414" s="61" t="s">
        <v>85</v>
      </c>
      <c r="E414" s="23">
        <v>116953</v>
      </c>
      <c r="F414" s="62"/>
    </row>
    <row r="415" spans="1:6" ht="31.5" x14ac:dyDescent="0.25">
      <c r="A415" s="106"/>
      <c r="B415" s="105"/>
      <c r="C415" s="30" t="s">
        <v>430</v>
      </c>
      <c r="D415" s="61" t="s">
        <v>87</v>
      </c>
      <c r="E415" s="23">
        <v>131282</v>
      </c>
      <c r="F415" s="62"/>
    </row>
    <row r="416" spans="1:6" ht="47.25" x14ac:dyDescent="0.25">
      <c r="A416" s="106"/>
      <c r="B416" s="105"/>
      <c r="C416" s="30" t="s">
        <v>431</v>
      </c>
      <c r="D416" s="61" t="s">
        <v>98</v>
      </c>
      <c r="E416" s="23">
        <v>129282</v>
      </c>
      <c r="F416" s="62"/>
    </row>
    <row r="417" spans="1:7" ht="63" x14ac:dyDescent="0.25">
      <c r="A417" s="106"/>
      <c r="B417" s="105"/>
      <c r="C417" s="30" t="s">
        <v>300</v>
      </c>
      <c r="D417" s="62" t="s">
        <v>92</v>
      </c>
      <c r="E417" s="23">
        <v>123325</v>
      </c>
      <c r="F417" s="62"/>
    </row>
    <row r="418" spans="1:7" ht="31.5" x14ac:dyDescent="0.25">
      <c r="A418" s="106">
        <v>78</v>
      </c>
      <c r="B418" s="101" t="s">
        <v>20</v>
      </c>
      <c r="C418" s="31" t="s">
        <v>293</v>
      </c>
      <c r="D418" s="60" t="s">
        <v>85</v>
      </c>
      <c r="E418" s="16">
        <v>107028</v>
      </c>
      <c r="F418" s="62"/>
    </row>
    <row r="419" spans="1:7" ht="47.25" x14ac:dyDescent="0.25">
      <c r="A419" s="106"/>
      <c r="B419" s="102"/>
      <c r="C419" s="31" t="s">
        <v>625</v>
      </c>
      <c r="D419" s="60" t="s">
        <v>87</v>
      </c>
      <c r="E419" s="23">
        <v>67206</v>
      </c>
      <c r="F419" s="62" t="s">
        <v>640</v>
      </c>
    </row>
    <row r="420" spans="1:7" ht="110.25" x14ac:dyDescent="0.25">
      <c r="A420" s="106"/>
      <c r="B420" s="102"/>
      <c r="C420" s="31" t="s">
        <v>294</v>
      </c>
      <c r="D420" s="60" t="s">
        <v>87</v>
      </c>
      <c r="E420" s="16">
        <v>0</v>
      </c>
      <c r="F420" s="62" t="s">
        <v>686</v>
      </c>
    </row>
    <row r="421" spans="1:7" ht="63" x14ac:dyDescent="0.25">
      <c r="A421" s="106"/>
      <c r="B421" s="103"/>
      <c r="C421" s="31" t="s">
        <v>295</v>
      </c>
      <c r="D421" s="62" t="s">
        <v>92</v>
      </c>
      <c r="E421" s="23">
        <v>78865</v>
      </c>
      <c r="F421" s="62"/>
      <c r="G421" s="21"/>
    </row>
    <row r="422" spans="1:7" ht="31.5" x14ac:dyDescent="0.25">
      <c r="A422" s="106">
        <v>79</v>
      </c>
      <c r="B422" s="101" t="s">
        <v>73</v>
      </c>
      <c r="C422" s="30" t="s">
        <v>466</v>
      </c>
      <c r="D422" s="61" t="s">
        <v>87</v>
      </c>
      <c r="E422" s="23">
        <v>117198</v>
      </c>
      <c r="F422" s="60" t="s">
        <v>642</v>
      </c>
      <c r="G422" s="22"/>
    </row>
    <row r="423" spans="1:7" ht="31.5" x14ac:dyDescent="0.25">
      <c r="A423" s="106"/>
      <c r="B423" s="102"/>
      <c r="C423" s="31" t="s">
        <v>578</v>
      </c>
      <c r="D423" s="60" t="s">
        <v>87</v>
      </c>
      <c r="E423" s="23">
        <v>135363</v>
      </c>
      <c r="F423" s="60" t="s">
        <v>641</v>
      </c>
      <c r="G423" s="21"/>
    </row>
    <row r="424" spans="1:7" ht="47.25" x14ac:dyDescent="0.25">
      <c r="A424" s="106"/>
      <c r="B424" s="102"/>
      <c r="C424" s="31" t="s">
        <v>301</v>
      </c>
      <c r="D424" s="60" t="s">
        <v>108</v>
      </c>
      <c r="E424" s="23">
        <v>110075</v>
      </c>
      <c r="F424" s="60"/>
    </row>
    <row r="425" spans="1:7" ht="63" x14ac:dyDescent="0.25">
      <c r="A425" s="106"/>
      <c r="B425" s="103"/>
      <c r="C425" s="31" t="s">
        <v>579</v>
      </c>
      <c r="D425" s="60" t="s">
        <v>580</v>
      </c>
      <c r="E425" s="23">
        <v>80700</v>
      </c>
      <c r="F425" s="60"/>
    </row>
    <row r="426" spans="1:7" ht="31.5" x14ac:dyDescent="0.25">
      <c r="A426" s="106">
        <v>80</v>
      </c>
      <c r="B426" s="105" t="s">
        <v>21</v>
      </c>
      <c r="C426" s="30" t="s">
        <v>323</v>
      </c>
      <c r="D426" s="61" t="s">
        <v>85</v>
      </c>
      <c r="E426" s="23">
        <v>211500</v>
      </c>
      <c r="F426" s="62"/>
    </row>
    <row r="427" spans="1:7" ht="47.25" x14ac:dyDescent="0.25">
      <c r="A427" s="106"/>
      <c r="B427" s="105"/>
      <c r="C427" s="30" t="s">
        <v>325</v>
      </c>
      <c r="D427" s="61" t="s">
        <v>87</v>
      </c>
      <c r="E427" s="23">
        <v>186117</v>
      </c>
      <c r="F427" s="62"/>
    </row>
    <row r="428" spans="1:7" ht="47.25" x14ac:dyDescent="0.25">
      <c r="A428" s="106"/>
      <c r="B428" s="105"/>
      <c r="C428" s="30" t="s">
        <v>453</v>
      </c>
      <c r="D428" s="61" t="s">
        <v>117</v>
      </c>
      <c r="E428" s="23">
        <v>117250</v>
      </c>
      <c r="F428" s="62"/>
    </row>
    <row r="429" spans="1:7" ht="63" x14ac:dyDescent="0.25">
      <c r="A429" s="106"/>
      <c r="B429" s="105"/>
      <c r="C429" s="30" t="s">
        <v>327</v>
      </c>
      <c r="D429" s="61" t="s">
        <v>416</v>
      </c>
      <c r="E429" s="23">
        <v>186000</v>
      </c>
      <c r="F429" s="62"/>
    </row>
    <row r="430" spans="1:7" ht="47.25" x14ac:dyDescent="0.25">
      <c r="A430" s="106"/>
      <c r="B430" s="105"/>
      <c r="C430" s="30" t="s">
        <v>324</v>
      </c>
      <c r="D430" s="61" t="s">
        <v>108</v>
      </c>
      <c r="E430" s="23">
        <v>185683</v>
      </c>
      <c r="F430" s="62"/>
    </row>
    <row r="431" spans="1:7" ht="63" x14ac:dyDescent="0.25">
      <c r="A431" s="106"/>
      <c r="B431" s="105"/>
      <c r="C431" s="30" t="s">
        <v>326</v>
      </c>
      <c r="D431" s="62" t="s">
        <v>92</v>
      </c>
      <c r="E431" s="23">
        <v>185667</v>
      </c>
      <c r="F431" s="62"/>
    </row>
    <row r="432" spans="1:7" ht="47.25" x14ac:dyDescent="0.25">
      <c r="A432" s="106">
        <v>81</v>
      </c>
      <c r="B432" s="101" t="s">
        <v>24</v>
      </c>
      <c r="C432" s="31" t="s">
        <v>328</v>
      </c>
      <c r="D432" s="60" t="s">
        <v>85</v>
      </c>
      <c r="E432" s="23">
        <v>137460</v>
      </c>
      <c r="F432" s="62"/>
    </row>
    <row r="433" spans="1:7" ht="31.5" x14ac:dyDescent="0.25">
      <c r="A433" s="106"/>
      <c r="B433" s="102"/>
      <c r="C433" s="31" t="s">
        <v>503</v>
      </c>
      <c r="D433" s="60" t="s">
        <v>87</v>
      </c>
      <c r="E433" s="23">
        <v>111346</v>
      </c>
      <c r="F433" s="62"/>
    </row>
    <row r="434" spans="1:7" ht="47.25" x14ac:dyDescent="0.25">
      <c r="A434" s="106"/>
      <c r="B434" s="102"/>
      <c r="C434" s="31" t="s">
        <v>329</v>
      </c>
      <c r="D434" s="60" t="s">
        <v>106</v>
      </c>
      <c r="E434" s="23">
        <v>120531</v>
      </c>
      <c r="F434" s="62"/>
    </row>
    <row r="435" spans="1:7" ht="47.25" x14ac:dyDescent="0.25">
      <c r="A435" s="106"/>
      <c r="B435" s="103"/>
      <c r="C435" s="31" t="s">
        <v>462</v>
      </c>
      <c r="D435" s="60" t="s">
        <v>586</v>
      </c>
      <c r="E435" s="23">
        <v>129359</v>
      </c>
      <c r="F435" s="62"/>
    </row>
    <row r="436" spans="1:7" ht="31.5" x14ac:dyDescent="0.25">
      <c r="A436" s="106">
        <v>82</v>
      </c>
      <c r="B436" s="101" t="s">
        <v>66</v>
      </c>
      <c r="C436" s="37" t="s">
        <v>322</v>
      </c>
      <c r="D436" s="79" t="s">
        <v>87</v>
      </c>
      <c r="E436" s="47">
        <f>1762670.61/12</f>
        <v>146889.2175</v>
      </c>
      <c r="F436" s="87"/>
    </row>
    <row r="437" spans="1:7" ht="31.5" x14ac:dyDescent="0.25">
      <c r="A437" s="106"/>
      <c r="B437" s="102"/>
      <c r="C437" s="33" t="s">
        <v>458</v>
      </c>
      <c r="D437" s="64" t="s">
        <v>400</v>
      </c>
      <c r="E437" s="38">
        <f>1964492.8/12</f>
        <v>163707.73333333334</v>
      </c>
      <c r="F437" s="62"/>
    </row>
    <row r="438" spans="1:7" ht="63" x14ac:dyDescent="0.25">
      <c r="A438" s="106"/>
      <c r="B438" s="102"/>
      <c r="C438" s="33" t="s">
        <v>320</v>
      </c>
      <c r="D438" s="64" t="s">
        <v>321</v>
      </c>
      <c r="E438" s="38">
        <f>1678127.06/12</f>
        <v>139843.92166666666</v>
      </c>
      <c r="F438" s="62"/>
    </row>
    <row r="439" spans="1:7" ht="47.25" x14ac:dyDescent="0.25">
      <c r="A439" s="106"/>
      <c r="B439" s="102"/>
      <c r="C439" s="33" t="s">
        <v>459</v>
      </c>
      <c r="D439" s="64" t="s">
        <v>108</v>
      </c>
      <c r="E439" s="38">
        <f>1892143.49/12</f>
        <v>157678.62416666668</v>
      </c>
      <c r="F439" s="62"/>
    </row>
    <row r="440" spans="1:7" ht="63" x14ac:dyDescent="0.25">
      <c r="A440" s="106"/>
      <c r="B440" s="102"/>
      <c r="C440" s="33" t="s">
        <v>318</v>
      </c>
      <c r="D440" s="64" t="s">
        <v>124</v>
      </c>
      <c r="E440" s="38">
        <f>1822968.97/12</f>
        <v>151914.08083333334</v>
      </c>
      <c r="F440" s="62"/>
    </row>
    <row r="441" spans="1:7" ht="63" x14ac:dyDescent="0.25">
      <c r="A441" s="106"/>
      <c r="B441" s="102"/>
      <c r="C441" s="33" t="s">
        <v>319</v>
      </c>
      <c r="D441" s="62" t="s">
        <v>92</v>
      </c>
      <c r="E441" s="38">
        <f>2028053.29/12</f>
        <v>169004.44083333333</v>
      </c>
      <c r="F441" s="62"/>
    </row>
    <row r="442" spans="1:7" ht="47.25" x14ac:dyDescent="0.25">
      <c r="A442" s="106"/>
      <c r="B442" s="103"/>
      <c r="C442" s="33" t="s">
        <v>317</v>
      </c>
      <c r="D442" s="64" t="s">
        <v>672</v>
      </c>
      <c r="E442" s="38">
        <f>1871729.79/12</f>
        <v>155977.48250000001</v>
      </c>
      <c r="F442" s="62"/>
    </row>
    <row r="443" spans="1:7" ht="78.75" customHeight="1" x14ac:dyDescent="0.25">
      <c r="A443" s="98">
        <v>83</v>
      </c>
      <c r="B443" s="107" t="s">
        <v>32</v>
      </c>
      <c r="C443" s="14" t="s">
        <v>448</v>
      </c>
      <c r="D443" s="13" t="s">
        <v>87</v>
      </c>
      <c r="E443" s="23">
        <v>119891.32</v>
      </c>
      <c r="F443" s="62" t="s">
        <v>661</v>
      </c>
    </row>
    <row r="444" spans="1:7" ht="31.5" x14ac:dyDescent="0.25">
      <c r="A444" s="100"/>
      <c r="B444" s="108"/>
      <c r="C444" s="14" t="s">
        <v>659</v>
      </c>
      <c r="D444" s="13" t="s">
        <v>87</v>
      </c>
      <c r="E444" s="23">
        <v>97203.25</v>
      </c>
      <c r="F444" s="62" t="s">
        <v>660</v>
      </c>
    </row>
    <row r="445" spans="1:7" ht="31.5" x14ac:dyDescent="0.25">
      <c r="A445" s="106">
        <v>84</v>
      </c>
      <c r="B445" s="105" t="s">
        <v>33</v>
      </c>
      <c r="C445" s="31" t="s">
        <v>526</v>
      </c>
      <c r="D445" s="64" t="s">
        <v>400</v>
      </c>
      <c r="E445" s="17">
        <v>168704.8</v>
      </c>
      <c r="F445" s="84"/>
      <c r="G445" s="25"/>
    </row>
    <row r="446" spans="1:7" ht="31.5" x14ac:dyDescent="0.25">
      <c r="A446" s="106"/>
      <c r="B446" s="105"/>
      <c r="C446" s="31" t="s">
        <v>399</v>
      </c>
      <c r="D446" s="60" t="s">
        <v>87</v>
      </c>
      <c r="E446" s="23">
        <v>94200</v>
      </c>
      <c r="F446" s="84"/>
      <c r="G446" s="25"/>
    </row>
    <row r="447" spans="1:7" ht="63" x14ac:dyDescent="0.25">
      <c r="A447" s="106"/>
      <c r="B447" s="105"/>
      <c r="C447" s="31" t="s">
        <v>626</v>
      </c>
      <c r="D447" s="60" t="s">
        <v>124</v>
      </c>
      <c r="E447" s="23">
        <v>101880</v>
      </c>
      <c r="F447" s="83" t="s">
        <v>684</v>
      </c>
      <c r="G447" s="25"/>
    </row>
    <row r="448" spans="1:7" ht="47.25" x14ac:dyDescent="0.25">
      <c r="A448" s="106"/>
      <c r="B448" s="105"/>
      <c r="C448" s="31" t="s">
        <v>626</v>
      </c>
      <c r="D448" s="60" t="s">
        <v>98</v>
      </c>
      <c r="E448" s="17">
        <v>101880</v>
      </c>
      <c r="F448" s="84" t="s">
        <v>685</v>
      </c>
      <c r="G448" s="26"/>
    </row>
    <row r="449" spans="1:7" ht="78.75" x14ac:dyDescent="0.25">
      <c r="A449" s="106"/>
      <c r="B449" s="105"/>
      <c r="C449" s="31" t="s">
        <v>627</v>
      </c>
      <c r="D449" s="60" t="s">
        <v>628</v>
      </c>
      <c r="E449" s="23">
        <v>101706.14</v>
      </c>
      <c r="F449" s="84"/>
      <c r="G449" s="27"/>
    </row>
    <row r="450" spans="1:7" ht="47.25" x14ac:dyDescent="0.25">
      <c r="A450" s="106"/>
      <c r="B450" s="105"/>
      <c r="C450" s="31" t="s">
        <v>629</v>
      </c>
      <c r="D450" s="60" t="s">
        <v>411</v>
      </c>
      <c r="E450" s="23">
        <v>98737.66</v>
      </c>
      <c r="F450" s="84"/>
      <c r="G450" s="25"/>
    </row>
    <row r="451" spans="1:7" ht="31.5" x14ac:dyDescent="0.25">
      <c r="A451" s="106">
        <v>85</v>
      </c>
      <c r="B451" s="105" t="s">
        <v>35</v>
      </c>
      <c r="C451" s="31" t="s">
        <v>366</v>
      </c>
      <c r="D451" s="60" t="s">
        <v>85</v>
      </c>
      <c r="E451" s="23">
        <v>130350</v>
      </c>
      <c r="F451" s="62"/>
    </row>
    <row r="452" spans="1:7" ht="31.5" x14ac:dyDescent="0.25">
      <c r="A452" s="106"/>
      <c r="B452" s="105"/>
      <c r="C452" s="31" t="s">
        <v>367</v>
      </c>
      <c r="D452" s="60" t="s">
        <v>87</v>
      </c>
      <c r="E452" s="23">
        <v>109150</v>
      </c>
      <c r="F452" s="62"/>
    </row>
    <row r="453" spans="1:7" ht="31.5" x14ac:dyDescent="0.25">
      <c r="A453" s="106">
        <v>86</v>
      </c>
      <c r="B453" s="105" t="s">
        <v>79</v>
      </c>
      <c r="C453" s="30" t="s">
        <v>330</v>
      </c>
      <c r="D453" s="61" t="s">
        <v>85</v>
      </c>
      <c r="E453" s="23">
        <v>157167</v>
      </c>
      <c r="F453" s="62"/>
    </row>
    <row r="454" spans="1:7" ht="31.5" x14ac:dyDescent="0.25">
      <c r="A454" s="106"/>
      <c r="B454" s="105"/>
      <c r="C454" s="30" t="s">
        <v>333</v>
      </c>
      <c r="D454" s="61" t="s">
        <v>87</v>
      </c>
      <c r="E454" s="23">
        <v>126267</v>
      </c>
      <c r="F454" s="62"/>
    </row>
    <row r="455" spans="1:7" ht="47.25" x14ac:dyDescent="0.25">
      <c r="A455" s="106"/>
      <c r="B455" s="105"/>
      <c r="C455" s="30" t="s">
        <v>460</v>
      </c>
      <c r="D455" s="61" t="s">
        <v>106</v>
      </c>
      <c r="E455" s="23">
        <v>115558</v>
      </c>
      <c r="F455" s="62"/>
    </row>
    <row r="456" spans="1:7" ht="63" x14ac:dyDescent="0.25">
      <c r="A456" s="106"/>
      <c r="B456" s="105"/>
      <c r="C456" s="30" t="s">
        <v>331</v>
      </c>
      <c r="D456" s="61" t="s">
        <v>332</v>
      </c>
      <c r="E456" s="23">
        <v>120375</v>
      </c>
      <c r="F456" s="62"/>
    </row>
    <row r="457" spans="1:7" ht="31.5" x14ac:dyDescent="0.25">
      <c r="A457" s="106">
        <v>87</v>
      </c>
      <c r="B457" s="105" t="s">
        <v>75</v>
      </c>
      <c r="C457" s="30" t="s">
        <v>284</v>
      </c>
      <c r="D457" s="61" t="s">
        <v>85</v>
      </c>
      <c r="E457" s="41">
        <v>142697</v>
      </c>
      <c r="F457" s="62"/>
    </row>
    <row r="458" spans="1:7" ht="31.5" x14ac:dyDescent="0.25">
      <c r="A458" s="106"/>
      <c r="B458" s="105"/>
      <c r="C458" s="30" t="s">
        <v>495</v>
      </c>
      <c r="D458" s="61" t="s">
        <v>87</v>
      </c>
      <c r="E458" s="42">
        <v>96228</v>
      </c>
      <c r="F458" s="62"/>
    </row>
    <row r="459" spans="1:7" ht="47.25" x14ac:dyDescent="0.25">
      <c r="A459" s="106"/>
      <c r="B459" s="105"/>
      <c r="C459" s="30" t="s">
        <v>285</v>
      </c>
      <c r="D459" s="61" t="s">
        <v>108</v>
      </c>
      <c r="E459" s="42">
        <v>72942</v>
      </c>
      <c r="F459" s="62"/>
    </row>
    <row r="460" spans="1:7" ht="63" x14ac:dyDescent="0.25">
      <c r="A460" s="106"/>
      <c r="B460" s="105"/>
      <c r="C460" s="30" t="s">
        <v>461</v>
      </c>
      <c r="D460" s="62" t="s">
        <v>92</v>
      </c>
      <c r="E460" s="42">
        <v>96228</v>
      </c>
      <c r="F460" s="62"/>
    </row>
    <row r="461" spans="1:7" ht="31.5" x14ac:dyDescent="0.25">
      <c r="A461" s="106">
        <v>88</v>
      </c>
      <c r="B461" s="105" t="s">
        <v>76</v>
      </c>
      <c r="C461" s="90" t="s">
        <v>221</v>
      </c>
      <c r="D461" s="62" t="s">
        <v>85</v>
      </c>
      <c r="E461" s="59">
        <v>149816.75</v>
      </c>
      <c r="F461" s="62"/>
    </row>
    <row r="462" spans="1:7" ht="31.5" x14ac:dyDescent="0.25">
      <c r="A462" s="106"/>
      <c r="B462" s="105"/>
      <c r="C462" s="90" t="s">
        <v>222</v>
      </c>
      <c r="D462" s="62" t="s">
        <v>87</v>
      </c>
      <c r="E462" s="59">
        <v>106091.56</v>
      </c>
      <c r="F462" s="62"/>
    </row>
    <row r="463" spans="1:7" ht="47.25" x14ac:dyDescent="0.25">
      <c r="A463" s="106"/>
      <c r="B463" s="105"/>
      <c r="C463" s="90" t="s">
        <v>623</v>
      </c>
      <c r="D463" s="62" t="s">
        <v>108</v>
      </c>
      <c r="E463" s="59">
        <v>130399.98</v>
      </c>
      <c r="F463" s="62"/>
    </row>
    <row r="464" spans="1:7" ht="47.25" x14ac:dyDescent="0.25">
      <c r="A464" s="106"/>
      <c r="B464" s="105"/>
      <c r="C464" s="90" t="s">
        <v>624</v>
      </c>
      <c r="D464" s="62" t="s">
        <v>415</v>
      </c>
      <c r="E464" s="59">
        <v>134007.5</v>
      </c>
      <c r="F464" s="62"/>
    </row>
    <row r="465" spans="1:6" ht="78.75" x14ac:dyDescent="0.25">
      <c r="A465" s="106"/>
      <c r="B465" s="105"/>
      <c r="C465" s="90" t="s">
        <v>223</v>
      </c>
      <c r="D465" s="74" t="s">
        <v>213</v>
      </c>
      <c r="E465" s="59">
        <v>117407.15</v>
      </c>
      <c r="F465" s="62"/>
    </row>
    <row r="466" spans="1:6" ht="31.5" x14ac:dyDescent="0.25">
      <c r="A466" s="106">
        <v>89</v>
      </c>
      <c r="B466" s="105" t="s">
        <v>77</v>
      </c>
      <c r="C466" s="30" t="s">
        <v>305</v>
      </c>
      <c r="D466" s="61" t="s">
        <v>85</v>
      </c>
      <c r="E466" s="40">
        <v>183717</v>
      </c>
      <c r="F466" s="62"/>
    </row>
    <row r="467" spans="1:6" ht="47.25" x14ac:dyDescent="0.25">
      <c r="A467" s="106"/>
      <c r="B467" s="105"/>
      <c r="C467" s="30" t="s">
        <v>309</v>
      </c>
      <c r="D467" s="61" t="s">
        <v>87</v>
      </c>
      <c r="E467" s="40">
        <v>153150</v>
      </c>
      <c r="F467" s="62"/>
    </row>
    <row r="468" spans="1:6" ht="47.25" x14ac:dyDescent="0.25">
      <c r="A468" s="106"/>
      <c r="B468" s="105"/>
      <c r="C468" s="30" t="s">
        <v>306</v>
      </c>
      <c r="D468" s="61" t="s">
        <v>108</v>
      </c>
      <c r="E468" s="40">
        <v>129508</v>
      </c>
      <c r="F468" s="62"/>
    </row>
    <row r="469" spans="1:6" ht="63" x14ac:dyDescent="0.25">
      <c r="A469" s="106"/>
      <c r="B469" s="105"/>
      <c r="C469" s="30" t="s">
        <v>307</v>
      </c>
      <c r="D469" s="62" t="s">
        <v>124</v>
      </c>
      <c r="E469" s="40">
        <v>152652</v>
      </c>
      <c r="F469" s="62"/>
    </row>
    <row r="470" spans="1:6" ht="63" x14ac:dyDescent="0.25">
      <c r="A470" s="106"/>
      <c r="B470" s="105"/>
      <c r="C470" s="30" t="s">
        <v>308</v>
      </c>
      <c r="D470" s="62" t="s">
        <v>92</v>
      </c>
      <c r="E470" s="40">
        <v>145192</v>
      </c>
      <c r="F470" s="62"/>
    </row>
    <row r="471" spans="1:6" ht="31.5" x14ac:dyDescent="0.25">
      <c r="A471" s="106">
        <v>90</v>
      </c>
      <c r="B471" s="104" t="s">
        <v>657</v>
      </c>
      <c r="C471" s="31" t="s">
        <v>610</v>
      </c>
      <c r="D471" s="60" t="s">
        <v>229</v>
      </c>
      <c r="E471" s="23">
        <v>142493</v>
      </c>
      <c r="F471" s="60"/>
    </row>
    <row r="472" spans="1:6" ht="47.25" x14ac:dyDescent="0.25">
      <c r="A472" s="106"/>
      <c r="B472" s="104"/>
      <c r="C472" s="96" t="s">
        <v>501</v>
      </c>
      <c r="D472" s="95" t="s">
        <v>87</v>
      </c>
      <c r="E472" s="23">
        <v>116408</v>
      </c>
      <c r="F472" s="95"/>
    </row>
    <row r="473" spans="1:6" ht="47.25" x14ac:dyDescent="0.25">
      <c r="A473" s="106"/>
      <c r="B473" s="104"/>
      <c r="C473" s="96" t="s">
        <v>476</v>
      </c>
      <c r="D473" s="95" t="s">
        <v>655</v>
      </c>
      <c r="E473" s="17">
        <v>81116</v>
      </c>
      <c r="F473" s="95" t="s">
        <v>691</v>
      </c>
    </row>
    <row r="474" spans="1:6" ht="47.25" x14ac:dyDescent="0.25">
      <c r="A474" s="106"/>
      <c r="B474" s="104"/>
      <c r="C474" s="96" t="s">
        <v>613</v>
      </c>
      <c r="D474" s="95" t="s">
        <v>655</v>
      </c>
      <c r="E474" s="17">
        <v>106676</v>
      </c>
      <c r="F474" s="95" t="s">
        <v>692</v>
      </c>
    </row>
    <row r="475" spans="1:6" ht="31.5" x14ac:dyDescent="0.25">
      <c r="A475" s="106"/>
      <c r="B475" s="104"/>
      <c r="C475" s="96" t="s">
        <v>611</v>
      </c>
      <c r="D475" s="95" t="s">
        <v>690</v>
      </c>
      <c r="E475" s="23">
        <v>90924</v>
      </c>
      <c r="F475" s="95"/>
    </row>
    <row r="476" spans="1:6" ht="31.5" x14ac:dyDescent="0.25">
      <c r="A476" s="106"/>
      <c r="B476" s="104"/>
      <c r="C476" s="96" t="s">
        <v>612</v>
      </c>
      <c r="D476" s="95" t="s">
        <v>656</v>
      </c>
      <c r="E476" s="23">
        <v>91274</v>
      </c>
      <c r="F476" s="95"/>
    </row>
    <row r="477" spans="1:6" ht="31.5" x14ac:dyDescent="0.25">
      <c r="A477" s="98">
        <v>91</v>
      </c>
      <c r="B477" s="104" t="s">
        <v>522</v>
      </c>
      <c r="C477" s="31" t="s">
        <v>576</v>
      </c>
      <c r="D477" s="60" t="s">
        <v>85</v>
      </c>
      <c r="E477" s="23">
        <v>120031</v>
      </c>
      <c r="F477" s="83"/>
    </row>
    <row r="478" spans="1:6" ht="31.5" x14ac:dyDescent="0.25">
      <c r="A478" s="100"/>
      <c r="B478" s="104"/>
      <c r="C478" s="31" t="s">
        <v>577</v>
      </c>
      <c r="D478" s="60" t="s">
        <v>87</v>
      </c>
      <c r="E478" s="23">
        <v>106733</v>
      </c>
      <c r="F478" s="83"/>
    </row>
    <row r="479" spans="1:6" x14ac:dyDescent="0.25">
      <c r="A479" s="11"/>
      <c r="B479" s="12"/>
      <c r="C479" s="12"/>
      <c r="D479" s="80"/>
      <c r="E479" s="53"/>
      <c r="F479" s="88"/>
    </row>
    <row r="480" spans="1:6" x14ac:dyDescent="0.25">
      <c r="C480" s="6"/>
      <c r="D480" s="81"/>
    </row>
  </sheetData>
  <autoFilter ref="A2:F478"/>
  <sortState ref="C106:F110">
    <sortCondition ref="D106:D110"/>
  </sortState>
  <mergeCells count="177">
    <mergeCell ref="B30:B33"/>
    <mergeCell ref="A30:A33"/>
    <mergeCell ref="A1:F1"/>
    <mergeCell ref="B17:B23"/>
    <mergeCell ref="A17:A23"/>
    <mergeCell ref="B24:B25"/>
    <mergeCell ref="A24:A25"/>
    <mergeCell ref="B26:B29"/>
    <mergeCell ref="A3:A4"/>
    <mergeCell ref="B3:B4"/>
    <mergeCell ref="B6:B8"/>
    <mergeCell ref="A6:A8"/>
    <mergeCell ref="B9:B12"/>
    <mergeCell ref="A9:A12"/>
    <mergeCell ref="B13:B16"/>
    <mergeCell ref="A13:A16"/>
    <mergeCell ref="A26:A29"/>
    <mergeCell ref="B34:B40"/>
    <mergeCell ref="A34:A40"/>
    <mergeCell ref="A41:A46"/>
    <mergeCell ref="A47:A52"/>
    <mergeCell ref="A87:A98"/>
    <mergeCell ref="A57:A64"/>
    <mergeCell ref="B65:B70"/>
    <mergeCell ref="A65:A70"/>
    <mergeCell ref="A53:A56"/>
    <mergeCell ref="B53:B56"/>
    <mergeCell ref="A71:A77"/>
    <mergeCell ref="B71:B77"/>
    <mergeCell ref="B47:B52"/>
    <mergeCell ref="B57:B64"/>
    <mergeCell ref="B41:B46"/>
    <mergeCell ref="B110:B115"/>
    <mergeCell ref="A110:A115"/>
    <mergeCell ref="B131:B136"/>
    <mergeCell ref="A131:A136"/>
    <mergeCell ref="B137:B142"/>
    <mergeCell ref="A137:A142"/>
    <mergeCell ref="A99:A103"/>
    <mergeCell ref="B99:B103"/>
    <mergeCell ref="A78:A86"/>
    <mergeCell ref="A104:A109"/>
    <mergeCell ref="B116:B120"/>
    <mergeCell ref="A116:A120"/>
    <mergeCell ref="B121:B125"/>
    <mergeCell ref="A121:A125"/>
    <mergeCell ref="B104:B109"/>
    <mergeCell ref="B87:B98"/>
    <mergeCell ref="B78:B86"/>
    <mergeCell ref="B143:B146"/>
    <mergeCell ref="A143:A146"/>
    <mergeCell ref="B147:B153"/>
    <mergeCell ref="A147:A153"/>
    <mergeCell ref="A154:A164"/>
    <mergeCell ref="A165:A169"/>
    <mergeCell ref="A126:A130"/>
    <mergeCell ref="B154:B164"/>
    <mergeCell ref="B126:B130"/>
    <mergeCell ref="B165:B169"/>
    <mergeCell ref="B175:B179"/>
    <mergeCell ref="A175:A179"/>
    <mergeCell ref="B180:B184"/>
    <mergeCell ref="A180:A184"/>
    <mergeCell ref="B185:B189"/>
    <mergeCell ref="A185:A189"/>
    <mergeCell ref="B190:B197"/>
    <mergeCell ref="A190:A197"/>
    <mergeCell ref="A198:A199"/>
    <mergeCell ref="B200:B203"/>
    <mergeCell ref="A200:A203"/>
    <mergeCell ref="A204:A207"/>
    <mergeCell ref="B208:B212"/>
    <mergeCell ref="A208:A212"/>
    <mergeCell ref="B204:B207"/>
    <mergeCell ref="B213:B216"/>
    <mergeCell ref="A213:A216"/>
    <mergeCell ref="B217:B219"/>
    <mergeCell ref="A217:A219"/>
    <mergeCell ref="A220:A223"/>
    <mergeCell ref="B224:B230"/>
    <mergeCell ref="A224:A230"/>
    <mergeCell ref="B233:B238"/>
    <mergeCell ref="A233:A238"/>
    <mergeCell ref="B231:B232"/>
    <mergeCell ref="A231:A232"/>
    <mergeCell ref="B239:B246"/>
    <mergeCell ref="A239:A246"/>
    <mergeCell ref="B247:B256"/>
    <mergeCell ref="A247:A256"/>
    <mergeCell ref="B257:B267"/>
    <mergeCell ref="A257:A267"/>
    <mergeCell ref="B268:B272"/>
    <mergeCell ref="A268:A272"/>
    <mergeCell ref="B273:B283"/>
    <mergeCell ref="A273:A283"/>
    <mergeCell ref="B284:B289"/>
    <mergeCell ref="A284:A289"/>
    <mergeCell ref="B290:B296"/>
    <mergeCell ref="A290:A296"/>
    <mergeCell ref="B297:B299"/>
    <mergeCell ref="A297:A299"/>
    <mergeCell ref="B300:B304"/>
    <mergeCell ref="A300:A304"/>
    <mergeCell ref="B305:B306"/>
    <mergeCell ref="A305:A306"/>
    <mergeCell ref="B307:B310"/>
    <mergeCell ref="A307:A310"/>
    <mergeCell ref="B311:B312"/>
    <mergeCell ref="A311:A312"/>
    <mergeCell ref="A314:A322"/>
    <mergeCell ref="B323:B326"/>
    <mergeCell ref="A323:A326"/>
    <mergeCell ref="B327:B334"/>
    <mergeCell ref="A327:A334"/>
    <mergeCell ref="B335:B341"/>
    <mergeCell ref="A335:A341"/>
    <mergeCell ref="B314:B322"/>
    <mergeCell ref="B342:B346"/>
    <mergeCell ref="A342:A346"/>
    <mergeCell ref="B347:B353"/>
    <mergeCell ref="B366:B369"/>
    <mergeCell ref="A347:A353"/>
    <mergeCell ref="A354:A359"/>
    <mergeCell ref="A366:A369"/>
    <mergeCell ref="A360:A365"/>
    <mergeCell ref="B360:B365"/>
    <mergeCell ref="B354:B359"/>
    <mergeCell ref="B370:B373"/>
    <mergeCell ref="A370:A373"/>
    <mergeCell ref="B374:B378"/>
    <mergeCell ref="A374:A378"/>
    <mergeCell ref="A380:A385"/>
    <mergeCell ref="B386:B391"/>
    <mergeCell ref="A386:A391"/>
    <mergeCell ref="B380:B385"/>
    <mergeCell ref="B392:B400"/>
    <mergeCell ref="A392:A400"/>
    <mergeCell ref="A436:A442"/>
    <mergeCell ref="A477:A478"/>
    <mergeCell ref="B401:B406"/>
    <mergeCell ref="B407:B409"/>
    <mergeCell ref="B410:B413"/>
    <mergeCell ref="B414:B417"/>
    <mergeCell ref="A401:A406"/>
    <mergeCell ref="A407:A409"/>
    <mergeCell ref="A410:A413"/>
    <mergeCell ref="A414:A417"/>
    <mergeCell ref="A418:A421"/>
    <mergeCell ref="B436:B442"/>
    <mergeCell ref="B432:B435"/>
    <mergeCell ref="B418:B421"/>
    <mergeCell ref="A443:A444"/>
    <mergeCell ref="B443:B444"/>
    <mergeCell ref="A170:A174"/>
    <mergeCell ref="B170:B174"/>
    <mergeCell ref="B198:B199"/>
    <mergeCell ref="B220:B223"/>
    <mergeCell ref="B477:B478"/>
    <mergeCell ref="B466:B470"/>
    <mergeCell ref="A466:A470"/>
    <mergeCell ref="B422:B425"/>
    <mergeCell ref="A422:A425"/>
    <mergeCell ref="B471:B476"/>
    <mergeCell ref="B445:B450"/>
    <mergeCell ref="A445:A450"/>
    <mergeCell ref="B451:B452"/>
    <mergeCell ref="A451:A452"/>
    <mergeCell ref="B453:B456"/>
    <mergeCell ref="A453:A456"/>
    <mergeCell ref="B457:B460"/>
    <mergeCell ref="A457:A460"/>
    <mergeCell ref="B461:B465"/>
    <mergeCell ref="A461:A465"/>
    <mergeCell ref="A471:A476"/>
    <mergeCell ref="B426:B431"/>
    <mergeCell ref="A426:A431"/>
    <mergeCell ref="A432:A435"/>
  </mergeCells>
  <pageMargins left="0.78740157480314965" right="0.39370078740157483" top="0.59055118110236227" bottom="0.59055118110236227" header="0.31496062992125984" footer="0.15748031496062992"/>
  <pageSetup paperSize="9" scale="80" fitToHeight="40" orientation="portrait" r:id="rId1"/>
  <rowBreaks count="1" manualBreakCount="1"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Белозерова Елена Викторовна</dc:creator>
  <cp:lastModifiedBy>Головина Елена Юрьевна</cp:lastModifiedBy>
  <cp:lastPrinted>2022-04-07T05:53:08Z</cp:lastPrinted>
  <dcterms:created xsi:type="dcterms:W3CDTF">2017-10-02T01:07:39Z</dcterms:created>
  <dcterms:modified xsi:type="dcterms:W3CDTF">2022-04-19T23:14:34Z</dcterms:modified>
</cp:coreProperties>
</file>