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Загрузки\_2021 vuz_VO\_2021_sh_\"/>
    </mc:Choice>
  </mc:AlternateContent>
  <bookViews>
    <workbookView xWindow="0" yWindow="0" windowWidth="20400" windowHeight="7755" tabRatio="635"/>
  </bookViews>
  <sheets>
    <sheet name="форма о доходах" sheetId="3" r:id="rId1"/>
    <sheet name="Лист1" sheetId="4" r:id="rId2"/>
  </sheets>
  <calcPr calcId="162913"/>
</workbook>
</file>

<file path=xl/calcChain.xml><?xml version="1.0" encoding="utf-8"?>
<calcChain xmlns="http://schemas.openxmlformats.org/spreadsheetml/2006/main">
  <c r="L26" i="3" l="1"/>
  <c r="L25" i="3"/>
</calcChain>
</file>

<file path=xl/sharedStrings.xml><?xml version="1.0" encoding="utf-8"?>
<sst xmlns="http://schemas.openxmlformats.org/spreadsheetml/2006/main" count="204" uniqueCount="57">
  <si>
    <t>№
п/п</t>
  </si>
  <si>
    <t>Фамилия и инициалы лица, чьи сведения размещаются</t>
  </si>
  <si>
    <t>Объекты недвижимости, находящиеся в собственности</t>
  </si>
  <si>
    <t>Объекты недвижимости находящиеся в пользовании</t>
  </si>
  <si>
    <t>Транспортные средства 
(вид, марка)</t>
  </si>
  <si>
    <t>вид собственности</t>
  </si>
  <si>
    <t>площадь (кв. м)</t>
  </si>
  <si>
    <t>страна расположения</t>
  </si>
  <si>
    <t>вид объекта</t>
  </si>
  <si>
    <t>площадь (кв.м)</t>
  </si>
  <si>
    <t>Сведения об источниках получения средств, за счет которых совершена сделка (вид приобретенного имущества, источники)</t>
  </si>
  <si>
    <t>Декларированный годовой доход (руб.)</t>
  </si>
  <si>
    <t>Должность</t>
  </si>
  <si>
    <t xml:space="preserve">Сведения о доходах, расходах, об имуществе и обязательствах имущественного характера                                                                                                                                                                                                              работников подведомственных Министерству сельского хозяйства Российской Федерации организаций и членов их семей 
за период с 1 января 2021 г. по 31 декабря 2021 г.                                                                                                                                                                                                    </t>
  </si>
  <si>
    <t>Федеральное государственное бюджетное образовательное учреждение высшего образования «Саратовский государственный аграрный университет имени Н.И. Вавилова»</t>
  </si>
  <si>
    <t>204</t>
  </si>
  <si>
    <t>Соловьев Д.А.</t>
  </si>
  <si>
    <t>Ректор</t>
  </si>
  <si>
    <t>-</t>
  </si>
  <si>
    <t>Квартира</t>
  </si>
  <si>
    <t>73,4</t>
  </si>
  <si>
    <t>Россия</t>
  </si>
  <si>
    <t>Автомобиль легковой Шевроле Клан</t>
  </si>
  <si>
    <t>Супруга</t>
  </si>
  <si>
    <t>Макаров С.А.</t>
  </si>
  <si>
    <t>Проректор</t>
  </si>
  <si>
    <t>Индивидуальная</t>
  </si>
  <si>
    <t>Автомобиль легковой Мазда  Икс 5</t>
  </si>
  <si>
    <t>1969314,61</t>
  </si>
  <si>
    <t>Автомобиль легковой Опель Астра</t>
  </si>
  <si>
    <t>74,3</t>
  </si>
  <si>
    <t>Несовершеннолетний ребенок</t>
  </si>
  <si>
    <t>Воротников И.Л.</t>
  </si>
  <si>
    <t>Земельный участок</t>
  </si>
  <si>
    <t>543,0</t>
  </si>
  <si>
    <t>Жилой дом</t>
  </si>
  <si>
    <t>Долевая, 9/20 долей</t>
  </si>
  <si>
    <t>206,4</t>
  </si>
  <si>
    <t xml:space="preserve">Квартира </t>
  </si>
  <si>
    <t>61,4</t>
  </si>
  <si>
    <t>Автомобиль легковой Рено Каптюр</t>
  </si>
  <si>
    <t>Долевая, 1/20 доля</t>
  </si>
  <si>
    <t>Шюрова Н.А.</t>
  </si>
  <si>
    <t>38,2</t>
  </si>
  <si>
    <t>1489887.77</t>
  </si>
  <si>
    <t>46,2</t>
  </si>
  <si>
    <t>32,2</t>
  </si>
  <si>
    <t>Александров И. А.</t>
  </si>
  <si>
    <t>Погреб</t>
  </si>
  <si>
    <t>52,3</t>
  </si>
  <si>
    <t>Надувная мотолодка Ямаран</t>
  </si>
  <si>
    <t>Пестравская Т. В.</t>
  </si>
  <si>
    <t>Главный бухгалтер</t>
  </si>
  <si>
    <t>Долевая,
 1/4 доля</t>
  </si>
  <si>
    <t>Долевая,  1/4 доля</t>
  </si>
  <si>
    <t>80,7</t>
  </si>
  <si>
    <t>34,2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</si>
</sst>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₽_-;\-* #,##0.00\ _₽_-;_-* &quot;-&quot;??\ _₽_-;_-@_-"/>
    <numFmt numFmtId="165" formatCode="0.0"/>
  </numFmts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8"/>
      <name val="Arial"/>
      <family val="2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indexed="8"/>
      <name val="Calibri"/>
      <family val="2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4"/>
      <name val="Calibri"/>
      <family val="2"/>
      <charset val="204"/>
      <scheme val="minor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</borders>
  <cellStyleXfs count="9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0" fontId="3" fillId="0" borderId="0"/>
    <xf numFmtId="164" fontId="1" fillId="0" borderId="0" applyFont="0" applyFill="0" applyBorder="0" applyAlignment="0" applyProtection="0"/>
    <xf numFmtId="0" fontId="4" fillId="0" borderId="0"/>
    <xf numFmtId="0" fontId="4" fillId="0" borderId="0"/>
    <xf numFmtId="0" fontId="5" fillId="0" borderId="0"/>
    <xf numFmtId="0" fontId="6" fillId="0" borderId="0"/>
  </cellStyleXfs>
  <cellXfs count="39">
    <xf numFmtId="0" fontId="0" fillId="0" borderId="0" xfId="0"/>
    <xf numFmtId="4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vertical="center" wrapText="1"/>
    </xf>
    <xf numFmtId="0" fontId="8" fillId="0" borderId="2" xfId="0" applyFont="1" applyFill="1" applyBorder="1" applyAlignment="1">
      <alignment vertical="center" wrapText="1"/>
    </xf>
    <xf numFmtId="0" fontId="9" fillId="0" borderId="4" xfId="0" applyFont="1" applyFill="1" applyBorder="1" applyAlignment="1">
      <alignment wrapText="1"/>
    </xf>
    <xf numFmtId="0" fontId="9" fillId="0" borderId="3" xfId="0" applyFont="1" applyFill="1" applyBorder="1" applyAlignment="1">
      <alignment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49" fontId="2" fillId="0" borderId="5" xfId="0" applyNumberFormat="1" applyFont="1" applyFill="1" applyBorder="1" applyAlignment="1">
      <alignment horizontal="center" vertical="top" wrapText="1"/>
    </xf>
    <xf numFmtId="49" fontId="10" fillId="0" borderId="1" xfId="0" applyNumberFormat="1" applyFont="1" applyFill="1" applyBorder="1" applyAlignment="1">
      <alignment horizontal="left" vertical="top" wrapText="1"/>
    </xf>
    <xf numFmtId="49" fontId="10" fillId="0" borderId="1" xfId="0" applyNumberFormat="1" applyFont="1" applyFill="1" applyBorder="1" applyAlignment="1">
      <alignment horizontal="center" vertical="center" wrapText="1"/>
    </xf>
    <xf numFmtId="165" fontId="10" fillId="0" borderId="1" xfId="0" applyNumberFormat="1" applyFont="1" applyFill="1" applyBorder="1" applyAlignment="1">
      <alignment horizontal="center" vertical="center" wrapText="1"/>
    </xf>
    <xf numFmtId="2" fontId="10" fillId="0" borderId="1" xfId="0" applyNumberFormat="1" applyFont="1" applyFill="1" applyBorder="1" applyAlignment="1">
      <alignment horizontal="center" vertical="center" wrapText="1"/>
    </xf>
    <xf numFmtId="49" fontId="2" fillId="0" borderId="6" xfId="0" applyNumberFormat="1" applyFont="1" applyFill="1" applyBorder="1" applyAlignment="1">
      <alignment horizontal="center" vertical="top" wrapText="1"/>
    </xf>
    <xf numFmtId="49" fontId="10" fillId="0" borderId="5" xfId="0" applyNumberFormat="1" applyFont="1" applyFill="1" applyBorder="1" applyAlignment="1">
      <alignment horizontal="left" vertical="top" wrapText="1"/>
    </xf>
    <xf numFmtId="49" fontId="10" fillId="0" borderId="5" xfId="0" applyNumberFormat="1" applyFont="1" applyFill="1" applyBorder="1" applyAlignment="1">
      <alignment horizontal="center" vertical="center" wrapText="1"/>
    </xf>
    <xf numFmtId="165" fontId="10" fillId="0" borderId="5" xfId="0" applyNumberFormat="1" applyFont="1" applyFill="1" applyBorder="1" applyAlignment="1">
      <alignment horizontal="center" vertical="center" wrapText="1"/>
    </xf>
    <xf numFmtId="49" fontId="10" fillId="0" borderId="7" xfId="0" applyNumberFormat="1" applyFont="1" applyFill="1" applyBorder="1" applyAlignment="1">
      <alignment horizontal="center" vertical="center" wrapText="1"/>
    </xf>
    <xf numFmtId="2" fontId="10" fillId="0" borderId="5" xfId="0" applyNumberFormat="1" applyFont="1" applyFill="1" applyBorder="1" applyAlignment="1">
      <alignment horizontal="center" vertical="center" wrapText="1"/>
    </xf>
    <xf numFmtId="49" fontId="10" fillId="0" borderId="8" xfId="0" applyNumberFormat="1" applyFont="1" applyFill="1" applyBorder="1" applyAlignment="1">
      <alignment horizontal="left" vertical="top" wrapText="1"/>
    </xf>
    <xf numFmtId="49" fontId="10" fillId="0" borderId="8" xfId="0" applyNumberFormat="1" applyFont="1" applyFill="1" applyBorder="1" applyAlignment="1">
      <alignment horizontal="center" vertical="center" wrapText="1"/>
    </xf>
    <xf numFmtId="165" fontId="10" fillId="0" borderId="8" xfId="0" applyNumberFormat="1" applyFont="1" applyFill="1" applyBorder="1" applyAlignment="1">
      <alignment horizontal="center" vertical="center" wrapText="1"/>
    </xf>
    <xf numFmtId="2" fontId="10" fillId="0" borderId="8" xfId="0" applyNumberFormat="1" applyFont="1" applyFill="1" applyBorder="1" applyAlignment="1">
      <alignment horizontal="center" vertical="center" wrapText="1"/>
    </xf>
    <xf numFmtId="165" fontId="10" fillId="0" borderId="7" xfId="0" applyNumberFormat="1" applyFont="1" applyFill="1" applyBorder="1" applyAlignment="1">
      <alignment horizontal="center" vertical="center" wrapText="1"/>
    </xf>
    <xf numFmtId="2" fontId="10" fillId="0" borderId="7" xfId="0" applyNumberFormat="1" applyFont="1" applyFill="1" applyBorder="1" applyAlignment="1">
      <alignment horizontal="center" vertical="center" wrapText="1"/>
    </xf>
    <xf numFmtId="49" fontId="10" fillId="0" borderId="6" xfId="0" applyNumberFormat="1" applyFont="1" applyFill="1" applyBorder="1" applyAlignment="1">
      <alignment horizontal="left" vertical="top" wrapText="1"/>
    </xf>
    <xf numFmtId="49" fontId="10" fillId="0" borderId="6" xfId="0" applyNumberFormat="1" applyFont="1" applyFill="1" applyBorder="1" applyAlignment="1">
      <alignment horizontal="center" vertical="center" wrapText="1"/>
    </xf>
    <xf numFmtId="165" fontId="10" fillId="0" borderId="6" xfId="0" applyNumberFormat="1" applyFont="1" applyFill="1" applyBorder="1" applyAlignment="1">
      <alignment horizontal="center" vertical="center" wrapText="1"/>
    </xf>
    <xf numFmtId="2" fontId="10" fillId="0" borderId="6" xfId="0" applyNumberFormat="1" applyFont="1" applyFill="1" applyBorder="1" applyAlignment="1">
      <alignment horizontal="center" vertical="center" wrapText="1"/>
    </xf>
    <xf numFmtId="49" fontId="10" fillId="0" borderId="9" xfId="0" applyNumberFormat="1" applyFont="1" applyFill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49" fontId="10" fillId="0" borderId="5" xfId="0" applyNumberFormat="1" applyFont="1" applyFill="1" applyBorder="1" applyAlignment="1">
      <alignment horizontal="left" vertical="top" wrapText="1"/>
    </xf>
    <xf numFmtId="49" fontId="10" fillId="0" borderId="5" xfId="0" applyNumberFormat="1" applyFont="1" applyFill="1" applyBorder="1" applyAlignment="1">
      <alignment horizontal="center" vertical="center" wrapText="1"/>
    </xf>
    <xf numFmtId="165" fontId="10" fillId="0" borderId="5" xfId="0" applyNumberFormat="1" applyFont="1" applyFill="1" applyBorder="1" applyAlignment="1">
      <alignment horizontal="center" vertical="center" wrapText="1"/>
    </xf>
    <xf numFmtId="2" fontId="10" fillId="0" borderId="5" xfId="0" applyNumberFormat="1" applyFont="1" applyFill="1" applyBorder="1" applyAlignment="1">
      <alignment horizontal="center" vertical="center" wrapText="1"/>
    </xf>
    <xf numFmtId="49" fontId="2" fillId="0" borderId="8" xfId="0" applyNumberFormat="1" applyFont="1" applyFill="1" applyBorder="1" applyAlignment="1">
      <alignment horizontal="center" vertical="top" wrapText="1"/>
    </xf>
  </cellXfs>
  <cellStyles count="9">
    <cellStyle name="Excel Built-in Normal" xfId="8"/>
    <cellStyle name="Обычный" xfId="0" builtinId="0"/>
    <cellStyle name="Обычный 2" xfId="1"/>
    <cellStyle name="Обычный 2 2" xfId="6"/>
    <cellStyle name="Обычный 3" xfId="3"/>
    <cellStyle name="Обычный 4" xfId="5"/>
    <cellStyle name="Обычный 5" xfId="7"/>
    <cellStyle name="Финансовый 2" xfId="2"/>
    <cellStyle name="Финансовый 3" xfId="4"/>
  </cellStyles>
  <dxfs count="0"/>
  <tableStyles count="0" defaultTableStyle="TableStyleMedium2" defaultPivotStyle="PivotStyleLight16"/>
  <colors>
    <mruColors>
      <color rgb="FFFCFAB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"/>
  <sheetViews>
    <sheetView tabSelected="1" zoomScale="80" zoomScaleNormal="80" zoomScaleSheetLayoutView="70" zoomScalePageLayoutView="110" workbookViewId="0">
      <selection activeCell="B4" sqref="B4:B5"/>
    </sheetView>
  </sheetViews>
  <sheetFormatPr defaultRowHeight="15" x14ac:dyDescent="0.25"/>
  <cols>
    <col min="1" max="1" width="5.7109375" customWidth="1"/>
    <col min="2" max="2" width="23.140625" customWidth="1"/>
    <col min="3" max="3" width="23" customWidth="1"/>
    <col min="4" max="4" width="15.140625" customWidth="1"/>
    <col min="5" max="5" width="18.42578125" customWidth="1"/>
    <col min="6" max="6" width="11.5703125" customWidth="1"/>
    <col min="7" max="7" width="16.5703125" customWidth="1"/>
    <col min="8" max="8" width="15" customWidth="1"/>
    <col min="9" max="9" width="9.85546875" customWidth="1"/>
    <col min="10" max="10" width="16.5703125" customWidth="1"/>
    <col min="11" max="11" width="16.42578125" customWidth="1"/>
    <col min="12" max="12" width="13.42578125" customWidth="1"/>
    <col min="13" max="13" width="21.42578125" customWidth="1"/>
  </cols>
  <sheetData>
    <row r="1" spans="1:13" ht="15" customHeight="1" x14ac:dyDescent="0.25">
      <c r="A1" s="3" t="s">
        <v>13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5"/>
    </row>
    <row r="2" spans="1:13" ht="15" customHeight="1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5"/>
    </row>
    <row r="3" spans="1:13" ht="43.9" customHeight="1" x14ac:dyDescent="0.25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7"/>
    </row>
    <row r="4" spans="1:13" ht="38.450000000000003" customHeight="1" x14ac:dyDescent="0.25">
      <c r="A4" s="8" t="s">
        <v>0</v>
      </c>
      <c r="B4" s="9" t="s">
        <v>1</v>
      </c>
      <c r="C4" s="8" t="s">
        <v>12</v>
      </c>
      <c r="D4" s="8" t="s">
        <v>2</v>
      </c>
      <c r="E4" s="8"/>
      <c r="F4" s="8"/>
      <c r="G4" s="8"/>
      <c r="H4" s="8" t="s">
        <v>3</v>
      </c>
      <c r="I4" s="8"/>
      <c r="J4" s="8"/>
      <c r="K4" s="8" t="s">
        <v>4</v>
      </c>
      <c r="L4" s="8" t="s">
        <v>11</v>
      </c>
      <c r="M4" s="8" t="s">
        <v>10</v>
      </c>
    </row>
    <row r="5" spans="1:13" ht="121.9" customHeight="1" x14ac:dyDescent="0.25">
      <c r="A5" s="8"/>
      <c r="B5" s="9"/>
      <c r="C5" s="8"/>
      <c r="D5" s="2" t="s">
        <v>8</v>
      </c>
      <c r="E5" s="2" t="s">
        <v>5</v>
      </c>
      <c r="F5" s="1" t="s">
        <v>6</v>
      </c>
      <c r="G5" s="2" t="s">
        <v>7</v>
      </c>
      <c r="H5" s="2" t="s">
        <v>8</v>
      </c>
      <c r="I5" s="2" t="s">
        <v>9</v>
      </c>
      <c r="J5" s="2" t="s">
        <v>7</v>
      </c>
      <c r="K5" s="8"/>
      <c r="L5" s="8"/>
      <c r="M5" s="8"/>
    </row>
    <row r="6" spans="1:13" ht="15.75" x14ac:dyDescent="0.25">
      <c r="A6" s="8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</row>
    <row r="7" spans="1:13" ht="47.25" x14ac:dyDescent="0.25">
      <c r="A7" s="10" t="s">
        <v>15</v>
      </c>
      <c r="B7" s="11" t="s">
        <v>16</v>
      </c>
      <c r="C7" s="11" t="s">
        <v>17</v>
      </c>
      <c r="D7" s="12" t="s">
        <v>18</v>
      </c>
      <c r="E7" s="12" t="s">
        <v>18</v>
      </c>
      <c r="F7" s="13" t="s">
        <v>18</v>
      </c>
      <c r="G7" s="12" t="s">
        <v>18</v>
      </c>
      <c r="H7" s="12" t="s">
        <v>19</v>
      </c>
      <c r="I7" s="13" t="s">
        <v>20</v>
      </c>
      <c r="J7" s="12" t="s">
        <v>21</v>
      </c>
      <c r="K7" s="12" t="s">
        <v>22</v>
      </c>
      <c r="L7" s="14">
        <v>1785334.69</v>
      </c>
      <c r="M7" s="12" t="s">
        <v>18</v>
      </c>
    </row>
    <row r="8" spans="1:13" ht="15.75" x14ac:dyDescent="0.25">
      <c r="A8" s="15"/>
      <c r="B8" s="11" t="s">
        <v>23</v>
      </c>
      <c r="C8" s="11"/>
      <c r="D8" s="12" t="s">
        <v>18</v>
      </c>
      <c r="E8" s="12" t="s">
        <v>18</v>
      </c>
      <c r="F8" s="13" t="s">
        <v>18</v>
      </c>
      <c r="G8" s="12" t="s">
        <v>18</v>
      </c>
      <c r="H8" s="12" t="s">
        <v>19</v>
      </c>
      <c r="I8" s="13" t="s">
        <v>20</v>
      </c>
      <c r="J8" s="12" t="s">
        <v>21</v>
      </c>
      <c r="K8" s="12" t="s">
        <v>18</v>
      </c>
      <c r="L8" s="14">
        <v>323239.48</v>
      </c>
      <c r="M8" s="12" t="s">
        <v>18</v>
      </c>
    </row>
    <row r="9" spans="1:13" ht="47.25" x14ac:dyDescent="0.25">
      <c r="A9" s="15"/>
      <c r="B9" s="16" t="s">
        <v>24</v>
      </c>
      <c r="C9" s="16" t="s">
        <v>25</v>
      </c>
      <c r="D9" s="17" t="s">
        <v>19</v>
      </c>
      <c r="E9" s="17" t="s">
        <v>26</v>
      </c>
      <c r="F9" s="18">
        <v>74.3</v>
      </c>
      <c r="G9" s="17" t="s">
        <v>21</v>
      </c>
      <c r="H9" s="17" t="s">
        <v>18</v>
      </c>
      <c r="I9" s="18" t="s">
        <v>18</v>
      </c>
      <c r="J9" s="17" t="s">
        <v>18</v>
      </c>
      <c r="K9" s="19" t="s">
        <v>27</v>
      </c>
      <c r="L9" s="20" t="s">
        <v>28</v>
      </c>
      <c r="M9" s="17" t="s">
        <v>18</v>
      </c>
    </row>
    <row r="10" spans="1:13" ht="47.25" x14ac:dyDescent="0.25">
      <c r="A10" s="15"/>
      <c r="B10" s="21"/>
      <c r="C10" s="21"/>
      <c r="D10" s="22"/>
      <c r="E10" s="22"/>
      <c r="F10" s="23"/>
      <c r="G10" s="22"/>
      <c r="H10" s="22"/>
      <c r="I10" s="23"/>
      <c r="J10" s="22"/>
      <c r="K10" s="19" t="s">
        <v>29</v>
      </c>
      <c r="L10" s="24"/>
      <c r="M10" s="22"/>
    </row>
    <row r="11" spans="1:13" ht="15.75" x14ac:dyDescent="0.25">
      <c r="A11" s="15"/>
      <c r="B11" s="11" t="s">
        <v>23</v>
      </c>
      <c r="C11" s="11"/>
      <c r="D11" s="12" t="s">
        <v>18</v>
      </c>
      <c r="E11" s="19" t="s">
        <v>18</v>
      </c>
      <c r="F11" s="25" t="s">
        <v>18</v>
      </c>
      <c r="G11" s="19" t="s">
        <v>18</v>
      </c>
      <c r="H11" s="19" t="s">
        <v>19</v>
      </c>
      <c r="I11" s="25" t="s">
        <v>30</v>
      </c>
      <c r="J11" s="19" t="s">
        <v>21</v>
      </c>
      <c r="K11" s="19" t="s">
        <v>18</v>
      </c>
      <c r="L11" s="26" t="s">
        <v>18</v>
      </c>
      <c r="M11" s="12" t="s">
        <v>18</v>
      </c>
    </row>
    <row r="12" spans="1:13" ht="31.5" x14ac:dyDescent="0.25">
      <c r="A12" s="15"/>
      <c r="B12" s="11" t="s">
        <v>31</v>
      </c>
      <c r="C12" s="11"/>
      <c r="D12" s="12" t="s">
        <v>18</v>
      </c>
      <c r="E12" s="19" t="s">
        <v>18</v>
      </c>
      <c r="F12" s="25" t="s">
        <v>18</v>
      </c>
      <c r="G12" s="19" t="s">
        <v>18</v>
      </c>
      <c r="H12" s="19" t="s">
        <v>19</v>
      </c>
      <c r="I12" s="25" t="s">
        <v>30</v>
      </c>
      <c r="J12" s="19" t="s">
        <v>21</v>
      </c>
      <c r="K12" s="19" t="s">
        <v>18</v>
      </c>
      <c r="L12" s="26" t="s">
        <v>18</v>
      </c>
      <c r="M12" s="12" t="s">
        <v>18</v>
      </c>
    </row>
    <row r="13" spans="1:13" ht="31.5" x14ac:dyDescent="0.25">
      <c r="A13" s="15"/>
      <c r="B13" s="16" t="s">
        <v>32</v>
      </c>
      <c r="C13" s="16" t="s">
        <v>25</v>
      </c>
      <c r="D13" s="12" t="s">
        <v>33</v>
      </c>
      <c r="E13" s="19" t="s">
        <v>26</v>
      </c>
      <c r="F13" s="25" t="s">
        <v>34</v>
      </c>
      <c r="G13" s="19" t="s">
        <v>21</v>
      </c>
      <c r="H13" s="17" t="s">
        <v>18</v>
      </c>
      <c r="I13" s="18" t="s">
        <v>18</v>
      </c>
      <c r="J13" s="17" t="s">
        <v>18</v>
      </c>
      <c r="K13" s="17" t="s">
        <v>18</v>
      </c>
      <c r="L13" s="20">
        <v>1944994.89</v>
      </c>
      <c r="M13" s="17" t="s">
        <v>18</v>
      </c>
    </row>
    <row r="14" spans="1:13" ht="31.5" x14ac:dyDescent="0.25">
      <c r="A14" s="15"/>
      <c r="B14" s="27"/>
      <c r="C14" s="27"/>
      <c r="D14" s="12" t="s">
        <v>35</v>
      </c>
      <c r="E14" s="19" t="s">
        <v>36</v>
      </c>
      <c r="F14" s="25" t="s">
        <v>37</v>
      </c>
      <c r="G14" s="19" t="s">
        <v>21</v>
      </c>
      <c r="H14" s="28"/>
      <c r="I14" s="29"/>
      <c r="J14" s="28"/>
      <c r="K14" s="28"/>
      <c r="L14" s="30"/>
      <c r="M14" s="28"/>
    </row>
    <row r="15" spans="1:13" ht="15.75" x14ac:dyDescent="0.25">
      <c r="A15" s="15"/>
      <c r="B15" s="21"/>
      <c r="C15" s="21"/>
      <c r="D15" s="12" t="s">
        <v>38</v>
      </c>
      <c r="E15" s="19" t="s">
        <v>26</v>
      </c>
      <c r="F15" s="25" t="s">
        <v>39</v>
      </c>
      <c r="G15" s="19" t="s">
        <v>21</v>
      </c>
      <c r="H15" s="22"/>
      <c r="I15" s="23"/>
      <c r="J15" s="22"/>
      <c r="K15" s="31"/>
      <c r="L15" s="24"/>
      <c r="M15" s="22"/>
    </row>
    <row r="16" spans="1:13" ht="31.5" x14ac:dyDescent="0.25">
      <c r="A16" s="15"/>
      <c r="B16" s="16" t="s">
        <v>23</v>
      </c>
      <c r="C16" s="16"/>
      <c r="D16" s="17" t="s">
        <v>35</v>
      </c>
      <c r="E16" s="17" t="s">
        <v>36</v>
      </c>
      <c r="F16" s="18" t="s">
        <v>37</v>
      </c>
      <c r="G16" s="17" t="s">
        <v>21</v>
      </c>
      <c r="H16" s="12" t="s">
        <v>33</v>
      </c>
      <c r="I16" s="25" t="s">
        <v>34</v>
      </c>
      <c r="J16" s="19" t="s">
        <v>21</v>
      </c>
      <c r="K16" s="32" t="s">
        <v>40</v>
      </c>
      <c r="L16" s="20" t="s">
        <v>18</v>
      </c>
      <c r="M16" s="17" t="s">
        <v>18</v>
      </c>
    </row>
    <row r="17" spans="1:13" ht="15.75" x14ac:dyDescent="0.25">
      <c r="A17" s="15"/>
      <c r="B17" s="21"/>
      <c r="C17" s="21"/>
      <c r="D17" s="22"/>
      <c r="E17" s="22"/>
      <c r="F17" s="23"/>
      <c r="G17" s="22"/>
      <c r="H17" s="12" t="s">
        <v>38</v>
      </c>
      <c r="I17" s="25" t="s">
        <v>39</v>
      </c>
      <c r="J17" s="12" t="s">
        <v>21</v>
      </c>
      <c r="K17" s="33"/>
      <c r="L17" s="24"/>
      <c r="M17" s="22"/>
    </row>
    <row r="18" spans="1:13" ht="31.5" x14ac:dyDescent="0.25">
      <c r="A18" s="15"/>
      <c r="B18" s="16" t="s">
        <v>31</v>
      </c>
      <c r="C18" s="16"/>
      <c r="D18" s="17" t="s">
        <v>35</v>
      </c>
      <c r="E18" s="17" t="s">
        <v>41</v>
      </c>
      <c r="F18" s="18" t="s">
        <v>37</v>
      </c>
      <c r="G18" s="17" t="s">
        <v>21</v>
      </c>
      <c r="H18" s="12" t="s">
        <v>33</v>
      </c>
      <c r="I18" s="25" t="s">
        <v>34</v>
      </c>
      <c r="J18" s="12" t="s">
        <v>21</v>
      </c>
      <c r="K18" s="17" t="s">
        <v>18</v>
      </c>
      <c r="L18" s="20" t="s">
        <v>18</v>
      </c>
      <c r="M18" s="17" t="s">
        <v>18</v>
      </c>
    </row>
    <row r="19" spans="1:13" ht="15.75" x14ac:dyDescent="0.25">
      <c r="A19" s="15"/>
      <c r="B19" s="21"/>
      <c r="C19" s="21"/>
      <c r="D19" s="22"/>
      <c r="E19" s="22"/>
      <c r="F19" s="23"/>
      <c r="G19" s="22"/>
      <c r="H19" s="12" t="s">
        <v>38</v>
      </c>
      <c r="I19" s="25" t="s">
        <v>39</v>
      </c>
      <c r="J19" s="12" t="s">
        <v>21</v>
      </c>
      <c r="K19" s="22"/>
      <c r="L19" s="24"/>
      <c r="M19" s="22"/>
    </row>
    <row r="20" spans="1:13" ht="31.5" x14ac:dyDescent="0.25">
      <c r="A20" s="15"/>
      <c r="B20" s="16" t="s">
        <v>31</v>
      </c>
      <c r="C20" s="16"/>
      <c r="D20" s="17" t="s">
        <v>35</v>
      </c>
      <c r="E20" s="17" t="s">
        <v>41</v>
      </c>
      <c r="F20" s="18" t="s">
        <v>37</v>
      </c>
      <c r="G20" s="17" t="s">
        <v>21</v>
      </c>
      <c r="H20" s="12" t="s">
        <v>33</v>
      </c>
      <c r="I20" s="25" t="s">
        <v>34</v>
      </c>
      <c r="J20" s="12" t="s">
        <v>21</v>
      </c>
      <c r="K20" s="17" t="s">
        <v>18</v>
      </c>
      <c r="L20" s="20" t="s">
        <v>18</v>
      </c>
      <c r="M20" s="17" t="s">
        <v>18</v>
      </c>
    </row>
    <row r="21" spans="1:13" ht="15.75" x14ac:dyDescent="0.25">
      <c r="A21" s="15"/>
      <c r="B21" s="21"/>
      <c r="C21" s="21"/>
      <c r="D21" s="22"/>
      <c r="E21" s="22"/>
      <c r="F21" s="23"/>
      <c r="G21" s="22"/>
      <c r="H21" s="12" t="s">
        <v>38</v>
      </c>
      <c r="I21" s="25" t="s">
        <v>39</v>
      </c>
      <c r="J21" s="12" t="s">
        <v>21</v>
      </c>
      <c r="K21" s="22"/>
      <c r="L21" s="24"/>
      <c r="M21" s="22"/>
    </row>
    <row r="22" spans="1:13" ht="15.75" x14ac:dyDescent="0.25">
      <c r="A22" s="15"/>
      <c r="B22" s="16" t="s">
        <v>42</v>
      </c>
      <c r="C22" s="16" t="s">
        <v>25</v>
      </c>
      <c r="D22" s="12" t="s">
        <v>19</v>
      </c>
      <c r="E22" s="12" t="s">
        <v>26</v>
      </c>
      <c r="F22" s="13" t="s">
        <v>43</v>
      </c>
      <c r="G22" s="12" t="s">
        <v>21</v>
      </c>
      <c r="H22" s="17" t="s">
        <v>18</v>
      </c>
      <c r="I22" s="18" t="s">
        <v>18</v>
      </c>
      <c r="J22" s="17" t="s">
        <v>18</v>
      </c>
      <c r="K22" s="17" t="s">
        <v>18</v>
      </c>
      <c r="L22" s="20" t="s">
        <v>44</v>
      </c>
      <c r="M22" s="17" t="s">
        <v>18</v>
      </c>
    </row>
    <row r="23" spans="1:13" ht="15.75" x14ac:dyDescent="0.25">
      <c r="A23" s="15"/>
      <c r="B23" s="27"/>
      <c r="C23" s="27"/>
      <c r="D23" s="12" t="s">
        <v>19</v>
      </c>
      <c r="E23" s="12" t="s">
        <v>26</v>
      </c>
      <c r="F23" s="13" t="s">
        <v>45</v>
      </c>
      <c r="G23" s="12" t="s">
        <v>21</v>
      </c>
      <c r="H23" s="28"/>
      <c r="I23" s="29"/>
      <c r="J23" s="28"/>
      <c r="K23" s="28"/>
      <c r="L23" s="30"/>
      <c r="M23" s="28"/>
    </row>
    <row r="24" spans="1:13" ht="15.75" x14ac:dyDescent="0.25">
      <c r="A24" s="15"/>
      <c r="B24" s="21"/>
      <c r="C24" s="21"/>
      <c r="D24" s="12" t="s">
        <v>19</v>
      </c>
      <c r="E24" s="12" t="s">
        <v>26</v>
      </c>
      <c r="F24" s="13" t="s">
        <v>46</v>
      </c>
      <c r="G24" s="12" t="s">
        <v>21</v>
      </c>
      <c r="H24" s="22"/>
      <c r="I24" s="23"/>
      <c r="J24" s="22"/>
      <c r="K24" s="22"/>
      <c r="L24" s="24"/>
      <c r="M24" s="22"/>
    </row>
    <row r="25" spans="1:13" ht="47.25" x14ac:dyDescent="0.25">
      <c r="A25" s="15"/>
      <c r="B25" s="34" t="s">
        <v>47</v>
      </c>
      <c r="C25" s="34" t="s">
        <v>25</v>
      </c>
      <c r="D25" s="35" t="s">
        <v>48</v>
      </c>
      <c r="E25" s="35" t="s">
        <v>26</v>
      </c>
      <c r="F25" s="36" t="s">
        <v>18</v>
      </c>
      <c r="G25" s="12" t="s">
        <v>21</v>
      </c>
      <c r="H25" s="35" t="s">
        <v>19</v>
      </c>
      <c r="I25" s="36" t="s">
        <v>49</v>
      </c>
      <c r="J25" s="12" t="s">
        <v>21</v>
      </c>
      <c r="K25" s="12" t="s">
        <v>50</v>
      </c>
      <c r="L25" s="37">
        <f>1544563.42+25100</f>
        <v>1569663.42</v>
      </c>
      <c r="M25" s="35" t="s">
        <v>18</v>
      </c>
    </row>
    <row r="26" spans="1:13" ht="15.75" x14ac:dyDescent="0.25">
      <c r="A26" s="15"/>
      <c r="B26" s="11" t="s">
        <v>23</v>
      </c>
      <c r="C26" s="11"/>
      <c r="D26" s="12" t="s">
        <v>18</v>
      </c>
      <c r="E26" s="12" t="s">
        <v>18</v>
      </c>
      <c r="F26" s="13" t="s">
        <v>18</v>
      </c>
      <c r="G26" s="12" t="s">
        <v>18</v>
      </c>
      <c r="H26" s="35" t="s">
        <v>19</v>
      </c>
      <c r="I26" s="36" t="s">
        <v>49</v>
      </c>
      <c r="J26" s="12" t="s">
        <v>21</v>
      </c>
      <c r="K26" s="12" t="s">
        <v>18</v>
      </c>
      <c r="L26" s="14">
        <f>751609+50000</f>
        <v>801609</v>
      </c>
      <c r="M26" s="12" t="s">
        <v>18</v>
      </c>
    </row>
    <row r="27" spans="1:13" ht="31.5" x14ac:dyDescent="0.25">
      <c r="A27" s="15"/>
      <c r="B27" s="34" t="s">
        <v>31</v>
      </c>
      <c r="C27" s="11"/>
      <c r="D27" s="12" t="s">
        <v>18</v>
      </c>
      <c r="E27" s="12" t="s">
        <v>18</v>
      </c>
      <c r="F27" s="13" t="s">
        <v>18</v>
      </c>
      <c r="G27" s="12" t="s">
        <v>18</v>
      </c>
      <c r="H27" s="35" t="s">
        <v>19</v>
      </c>
      <c r="I27" s="36" t="s">
        <v>49</v>
      </c>
      <c r="J27" s="12" t="s">
        <v>21</v>
      </c>
      <c r="K27" s="12" t="s">
        <v>18</v>
      </c>
      <c r="L27" s="14" t="s">
        <v>18</v>
      </c>
      <c r="M27" s="12" t="s">
        <v>18</v>
      </c>
    </row>
    <row r="28" spans="1:13" ht="31.5" x14ac:dyDescent="0.25">
      <c r="A28" s="15"/>
      <c r="B28" s="16" t="s">
        <v>51</v>
      </c>
      <c r="C28" s="16" t="s">
        <v>52</v>
      </c>
      <c r="D28" s="12" t="s">
        <v>33</v>
      </c>
      <c r="E28" s="12" t="s">
        <v>53</v>
      </c>
      <c r="F28" s="13">
        <v>823</v>
      </c>
      <c r="G28" s="12" t="s">
        <v>21</v>
      </c>
      <c r="H28" s="17" t="s">
        <v>18</v>
      </c>
      <c r="I28" s="18" t="s">
        <v>18</v>
      </c>
      <c r="J28" s="17" t="s">
        <v>18</v>
      </c>
      <c r="K28" s="17" t="s">
        <v>18</v>
      </c>
      <c r="L28" s="20">
        <v>1255928.48</v>
      </c>
      <c r="M28" s="17" t="s">
        <v>18</v>
      </c>
    </row>
    <row r="29" spans="1:13" ht="31.5" x14ac:dyDescent="0.25">
      <c r="A29" s="15"/>
      <c r="B29" s="27"/>
      <c r="C29" s="27"/>
      <c r="D29" s="12" t="s">
        <v>35</v>
      </c>
      <c r="E29" s="12" t="s">
        <v>54</v>
      </c>
      <c r="F29" s="13" t="s">
        <v>55</v>
      </c>
      <c r="G29" s="12" t="s">
        <v>21</v>
      </c>
      <c r="H29" s="28"/>
      <c r="I29" s="29"/>
      <c r="J29" s="28"/>
      <c r="K29" s="28"/>
      <c r="L29" s="30"/>
      <c r="M29" s="28"/>
    </row>
    <row r="30" spans="1:13" ht="15.75" x14ac:dyDescent="0.25">
      <c r="A30" s="38"/>
      <c r="B30" s="21"/>
      <c r="C30" s="21"/>
      <c r="D30" s="12" t="s">
        <v>19</v>
      </c>
      <c r="E30" s="12" t="s">
        <v>26</v>
      </c>
      <c r="F30" s="13" t="s">
        <v>56</v>
      </c>
      <c r="G30" s="12" t="s">
        <v>21</v>
      </c>
      <c r="H30" s="22"/>
      <c r="I30" s="23"/>
      <c r="J30" s="22"/>
      <c r="K30" s="22"/>
      <c r="L30" s="24"/>
      <c r="M30" s="22"/>
    </row>
  </sheetData>
  <mergeCells count="73">
    <mergeCell ref="K28:K30"/>
    <mergeCell ref="L28:L30"/>
    <mergeCell ref="M28:M30"/>
    <mergeCell ref="B28:B30"/>
    <mergeCell ref="C28:C30"/>
    <mergeCell ref="H28:H30"/>
    <mergeCell ref="I28:I30"/>
    <mergeCell ref="J28:J30"/>
    <mergeCell ref="G20:G21"/>
    <mergeCell ref="K20:K21"/>
    <mergeCell ref="L20:L21"/>
    <mergeCell ref="M20:M21"/>
    <mergeCell ref="B22:B24"/>
    <mergeCell ref="C22:C24"/>
    <mergeCell ref="H22:H24"/>
    <mergeCell ref="I22:I24"/>
    <mergeCell ref="J22:J24"/>
    <mergeCell ref="K22:K24"/>
    <mergeCell ref="L22:L24"/>
    <mergeCell ref="M22:M24"/>
    <mergeCell ref="B20:B21"/>
    <mergeCell ref="C20:C21"/>
    <mergeCell ref="D20:D21"/>
    <mergeCell ref="E20:E21"/>
    <mergeCell ref="F20:F21"/>
    <mergeCell ref="G16:G17"/>
    <mergeCell ref="K16:K17"/>
    <mergeCell ref="L16:L17"/>
    <mergeCell ref="M16:M17"/>
    <mergeCell ref="B18:B19"/>
    <mergeCell ref="C18:C19"/>
    <mergeCell ref="D18:D19"/>
    <mergeCell ref="E18:E19"/>
    <mergeCell ref="F18:F19"/>
    <mergeCell ref="G18:G19"/>
    <mergeCell ref="K18:K19"/>
    <mergeCell ref="L18:L19"/>
    <mergeCell ref="M18:M19"/>
    <mergeCell ref="B16:B17"/>
    <mergeCell ref="C16:C17"/>
    <mergeCell ref="D16:D17"/>
    <mergeCell ref="E16:E17"/>
    <mergeCell ref="F16:F17"/>
    <mergeCell ref="I13:I15"/>
    <mergeCell ref="J13:J15"/>
    <mergeCell ref="K13:K15"/>
    <mergeCell ref="L13:L15"/>
    <mergeCell ref="M13:M15"/>
    <mergeCell ref="A6:M6"/>
    <mergeCell ref="A7:A30"/>
    <mergeCell ref="B9:B10"/>
    <mergeCell ref="C9:C10"/>
    <mergeCell ref="D9:D10"/>
    <mergeCell ref="E9:E10"/>
    <mergeCell ref="F9:F10"/>
    <mergeCell ref="G9:G10"/>
    <mergeCell ref="H9:H10"/>
    <mergeCell ref="I9:I10"/>
    <mergeCell ref="J9:J10"/>
    <mergeCell ref="L9:L10"/>
    <mergeCell ref="M9:M10"/>
    <mergeCell ref="B13:B15"/>
    <mergeCell ref="C13:C15"/>
    <mergeCell ref="H13:H15"/>
    <mergeCell ref="A1:M3"/>
    <mergeCell ref="A4:A5"/>
    <mergeCell ref="B4:B5"/>
    <mergeCell ref="C4:C5"/>
    <mergeCell ref="D4:G4"/>
    <mergeCell ref="H4:J4"/>
    <mergeCell ref="K4:K5"/>
    <mergeCell ref="L4:L5"/>
    <mergeCell ref="M4:M5"/>
  </mergeCells>
  <pageMargins left="0.7" right="0.7" top="0.75" bottom="0.75" header="0.3" footer="0.3"/>
  <pageSetup paperSize="8" orientation="landscape" r:id="rId1"/>
  <headerFooter>
    <oddHeader xml:space="preserve">&amp;C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форма о доходах</vt:lpstr>
      <vt:lpstr>Лист1</vt:lpstr>
    </vt:vector>
  </TitlesOfParts>
  <Company>Минсельхоз России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Чивильский Владимир Викторович</dc:creator>
  <cp:lastModifiedBy>Home</cp:lastModifiedBy>
  <cp:lastPrinted>2019-12-17T07:48:15Z</cp:lastPrinted>
  <dcterms:created xsi:type="dcterms:W3CDTF">2014-05-19T05:05:30Z</dcterms:created>
  <dcterms:modified xsi:type="dcterms:W3CDTF">2022-06-18T07:58:26Z</dcterms:modified>
</cp:coreProperties>
</file>