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_2021 vuz_VO\_2021_sh_\"/>
    </mc:Choice>
  </mc:AlternateContent>
  <bookViews>
    <workbookView xWindow="0" yWindow="0" windowWidth="20400" windowHeight="7755" tabRatio="635"/>
  </bookViews>
  <sheets>
    <sheet name="форма о доходах" sheetId="3" r:id="rId1"/>
    <sheet name="Лист1" sheetId="4" r:id="rId2"/>
  </sheets>
  <calcPr calcId="162913"/>
</workbook>
</file>

<file path=xl/calcChain.xml><?xml version="1.0" encoding="utf-8"?>
<calcChain xmlns="http://schemas.openxmlformats.org/spreadsheetml/2006/main">
  <c r="L35" i="3" l="1"/>
  <c r="L30" i="3"/>
  <c r="L18" i="3"/>
</calcChain>
</file>

<file path=xl/sharedStrings.xml><?xml version="1.0" encoding="utf-8"?>
<sst xmlns="http://schemas.openxmlformats.org/spreadsheetml/2006/main" count="211" uniqueCount="62">
  <si>
    <t>№
п/п</t>
  </si>
  <si>
    <t>Фамилия и инициалы лица, чьи сведения размещаются</t>
  </si>
  <si>
    <t>Объекты недвижимости, находящиеся в собственности</t>
  </si>
  <si>
    <t>Объекты недвижимости находящиеся в пользовании</t>
  </si>
  <si>
    <t>Транспортные средства 
(вид, марка)</t>
  </si>
  <si>
    <t>вид собственности</t>
  </si>
  <si>
    <t>площадь (кв. м)</t>
  </si>
  <si>
    <t>страна расположения</t>
  </si>
  <si>
    <t>вид объекта</t>
  </si>
  <si>
    <t>площадь (кв.м)</t>
  </si>
  <si>
    <t>Сведения об источниках получения средств, за счет которых совершена сделка (вид приобретенного имущества, источники)</t>
  </si>
  <si>
    <t>Декларированный годовой доход (руб.)</t>
  </si>
  <si>
    <t>Должность</t>
  </si>
  <si>
    <t xml:space="preserve">Сведения о доходах, расходах, об имуществе и обязательствах имущественного характера                                                                                                                                                                                                              работников подведомственных Министерству сельского хозяйства Российской Федерации организаций и членов их семей 
за период с 1 января 2021 г. по 31 декабря 2021 г.                                                                                                                                                                                                    </t>
  </si>
  <si>
    <t>Федеральное государственное бюджетное образовательное учреждение высшего образования «Донской государственный аграрный университет»</t>
  </si>
  <si>
    <t>213</t>
  </si>
  <si>
    <t>Федоров В.Х.</t>
  </si>
  <si>
    <t xml:space="preserve">Ректор </t>
  </si>
  <si>
    <t>Земельный участок</t>
  </si>
  <si>
    <t>Индивидуальная</t>
  </si>
  <si>
    <t>Россия</t>
  </si>
  <si>
    <t>-</t>
  </si>
  <si>
    <t>Автомобиль легковой ВАЗ 21061</t>
  </si>
  <si>
    <t>Гараж</t>
  </si>
  <si>
    <t>Квартира</t>
  </si>
  <si>
    <t>Ширяев С.Г.</t>
  </si>
  <si>
    <t xml:space="preserve">Проректор </t>
  </si>
  <si>
    <t>Долевая,1/4 доля</t>
  </si>
  <si>
    <t>35,3</t>
  </si>
  <si>
    <t>Автомобиль легковой Лада Икс Рей</t>
  </si>
  <si>
    <t>Автомобиль, Лада 27104</t>
  </si>
  <si>
    <t>Супруга</t>
  </si>
  <si>
    <t>Несовершеннолетний ребенок</t>
  </si>
  <si>
    <t>Авдеенко А.П.</t>
  </si>
  <si>
    <t>96,4</t>
  </si>
  <si>
    <t>Мотоцикл Урал</t>
  </si>
  <si>
    <t>Автомобиль легковой ВАЗ 2101</t>
  </si>
  <si>
    <t>30,4</t>
  </si>
  <si>
    <t>Автомобиль легковой Датсун Ми До</t>
  </si>
  <si>
    <t>Кухня</t>
  </si>
  <si>
    <t>34,7</t>
  </si>
  <si>
    <t>Автомобиль легковой Ссанг Енг Актион</t>
  </si>
  <si>
    <t>Сарай</t>
  </si>
  <si>
    <t>10,6</t>
  </si>
  <si>
    <t>8,9</t>
  </si>
  <si>
    <t>Гуржий С.В.</t>
  </si>
  <si>
    <t>Проректор</t>
  </si>
  <si>
    <t>Долевая, 1/2 доля</t>
  </si>
  <si>
    <t>41,5</t>
  </si>
  <si>
    <t>29,1</t>
  </si>
  <si>
    <t>Папченко И.В.</t>
  </si>
  <si>
    <t>Нежилое здание</t>
  </si>
  <si>
    <t>Автомобиль легковой Форд</t>
  </si>
  <si>
    <t>Долевая, 1/3 доля</t>
  </si>
  <si>
    <t>47,4</t>
  </si>
  <si>
    <t>Садовый участок</t>
  </si>
  <si>
    <t>Автомобиль легковой Рено</t>
  </si>
  <si>
    <t>Лопаева Т.А.</t>
  </si>
  <si>
    <t>Главный бухгалтер</t>
  </si>
  <si>
    <t>Жилой дом</t>
  </si>
  <si>
    <t>103,5</t>
  </si>
  <si>
    <t>Автомобиль легковой ГАЗ 31105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</si>
</sst>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6" fillId="0" borderId="0"/>
  </cellStyleXfs>
  <cellXfs count="39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10" fillId="0" borderId="5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left" vertical="top" wrapText="1"/>
    </xf>
    <xf numFmtId="49" fontId="10" fillId="0" borderId="7" xfId="0" applyNumberFormat="1" applyFont="1" applyFill="1" applyBorder="1" applyAlignment="1">
      <alignment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2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top" wrapText="1"/>
    </xf>
  </cellXfs>
  <cellStyles count="9">
    <cellStyle name="Excel Built-in Normal" xfId="8"/>
    <cellStyle name="Обычный" xfId="0" builtinId="0"/>
    <cellStyle name="Обычный 2" xfId="1"/>
    <cellStyle name="Обычный 2 2" xfId="6"/>
    <cellStyle name="Обычный 3" xfId="3"/>
    <cellStyle name="Обычный 4" xfId="5"/>
    <cellStyle name="Обычный 5" xfId="7"/>
    <cellStyle name="Финансовый 2" xfId="2"/>
    <cellStyle name="Финансовый 3" xfId="4"/>
  </cellStyles>
  <dxfs count="0"/>
  <tableStyles count="0" defaultTableStyle="TableStyleMedium2" defaultPivotStyle="PivotStyleLight16"/>
  <colors>
    <mruColors>
      <color rgb="FFFC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80" zoomScaleNormal="80" zoomScaleSheetLayoutView="70" zoomScalePageLayoutView="110" workbookViewId="0">
      <selection activeCell="A7" sqref="A7:A41"/>
    </sheetView>
  </sheetViews>
  <sheetFormatPr defaultRowHeight="15" x14ac:dyDescent="0.25"/>
  <cols>
    <col min="1" max="1" width="5.7109375" customWidth="1"/>
    <col min="2" max="2" width="23.140625" customWidth="1"/>
    <col min="3" max="3" width="23" customWidth="1"/>
    <col min="4" max="4" width="15.140625" customWidth="1"/>
    <col min="5" max="5" width="18.42578125" customWidth="1"/>
    <col min="6" max="6" width="11.5703125" customWidth="1"/>
    <col min="7" max="7" width="16.5703125" customWidth="1"/>
    <col min="8" max="8" width="15" customWidth="1"/>
    <col min="9" max="9" width="9.85546875" customWidth="1"/>
    <col min="10" max="10" width="16.5703125" customWidth="1"/>
    <col min="11" max="11" width="16.42578125" customWidth="1"/>
    <col min="12" max="12" width="13.42578125" customWidth="1"/>
    <col min="13" max="13" width="21.42578125" customWidth="1"/>
  </cols>
  <sheetData>
    <row r="1" spans="1:13" ht="15" customHeight="1" x14ac:dyDescent="0.25">
      <c r="A1" s="3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43.9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38.450000000000003" customHeight="1" x14ac:dyDescent="0.25">
      <c r="A4" s="8" t="s">
        <v>0</v>
      </c>
      <c r="B4" s="9" t="s">
        <v>1</v>
      </c>
      <c r="C4" s="8" t="s">
        <v>12</v>
      </c>
      <c r="D4" s="8" t="s">
        <v>2</v>
      </c>
      <c r="E4" s="8"/>
      <c r="F4" s="8"/>
      <c r="G4" s="8"/>
      <c r="H4" s="8" t="s">
        <v>3</v>
      </c>
      <c r="I4" s="8"/>
      <c r="J4" s="8"/>
      <c r="K4" s="8" t="s">
        <v>4</v>
      </c>
      <c r="L4" s="8" t="s">
        <v>11</v>
      </c>
      <c r="M4" s="8" t="s">
        <v>10</v>
      </c>
    </row>
    <row r="5" spans="1:13" ht="121.9" customHeight="1" x14ac:dyDescent="0.25">
      <c r="A5" s="8"/>
      <c r="B5" s="9"/>
      <c r="C5" s="8"/>
      <c r="D5" s="2" t="s">
        <v>8</v>
      </c>
      <c r="E5" s="2" t="s">
        <v>5</v>
      </c>
      <c r="F5" s="1" t="s">
        <v>6</v>
      </c>
      <c r="G5" s="2" t="s">
        <v>7</v>
      </c>
      <c r="H5" s="2" t="s">
        <v>8</v>
      </c>
      <c r="I5" s="2" t="s">
        <v>9</v>
      </c>
      <c r="J5" s="2" t="s">
        <v>7</v>
      </c>
      <c r="K5" s="8"/>
      <c r="L5" s="8"/>
      <c r="M5" s="8"/>
    </row>
    <row r="6" spans="1:13" ht="15.75" x14ac:dyDescent="0.25">
      <c r="A6" s="8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31.5" x14ac:dyDescent="0.25">
      <c r="A7" s="10" t="s">
        <v>15</v>
      </c>
      <c r="B7" s="11" t="s">
        <v>16</v>
      </c>
      <c r="C7" s="11" t="s">
        <v>17</v>
      </c>
      <c r="D7" s="12" t="s">
        <v>18</v>
      </c>
      <c r="E7" s="12" t="s">
        <v>19</v>
      </c>
      <c r="F7" s="13">
        <v>871</v>
      </c>
      <c r="G7" s="12" t="s">
        <v>20</v>
      </c>
      <c r="H7" s="14" t="s">
        <v>21</v>
      </c>
      <c r="I7" s="15" t="s">
        <v>21</v>
      </c>
      <c r="J7" s="16" t="s">
        <v>21</v>
      </c>
      <c r="K7" s="16" t="s">
        <v>22</v>
      </c>
      <c r="L7" s="17">
        <v>2757858.11</v>
      </c>
      <c r="M7" s="16" t="s">
        <v>21</v>
      </c>
    </row>
    <row r="8" spans="1:13" ht="31.5" x14ac:dyDescent="0.25">
      <c r="A8" s="18"/>
      <c r="B8" s="19"/>
      <c r="C8" s="19"/>
      <c r="D8" s="12" t="s">
        <v>18</v>
      </c>
      <c r="E8" s="12" t="s">
        <v>19</v>
      </c>
      <c r="F8" s="13">
        <v>19</v>
      </c>
      <c r="G8" s="12" t="s">
        <v>20</v>
      </c>
      <c r="H8" s="20"/>
      <c r="I8" s="21"/>
      <c r="J8" s="22"/>
      <c r="K8" s="22"/>
      <c r="L8" s="23"/>
      <c r="M8" s="22"/>
    </row>
    <row r="9" spans="1:13" ht="31.5" x14ac:dyDescent="0.25">
      <c r="A9" s="18"/>
      <c r="B9" s="19"/>
      <c r="C9" s="19"/>
      <c r="D9" s="12" t="s">
        <v>18</v>
      </c>
      <c r="E9" s="12" t="s">
        <v>19</v>
      </c>
      <c r="F9" s="13">
        <v>36</v>
      </c>
      <c r="G9" s="12" t="s">
        <v>20</v>
      </c>
      <c r="H9" s="20"/>
      <c r="I9" s="21"/>
      <c r="J9" s="22"/>
      <c r="K9" s="22"/>
      <c r="L9" s="23"/>
      <c r="M9" s="22"/>
    </row>
    <row r="10" spans="1:13" ht="15.75" x14ac:dyDescent="0.25">
      <c r="A10" s="18"/>
      <c r="B10" s="19"/>
      <c r="C10" s="19"/>
      <c r="D10" s="12" t="s">
        <v>23</v>
      </c>
      <c r="E10" s="12" t="s">
        <v>19</v>
      </c>
      <c r="F10" s="13">
        <v>19</v>
      </c>
      <c r="G10" s="12" t="s">
        <v>20</v>
      </c>
      <c r="H10" s="20"/>
      <c r="I10" s="21"/>
      <c r="J10" s="22"/>
      <c r="K10" s="22"/>
      <c r="L10" s="23"/>
      <c r="M10" s="22"/>
    </row>
    <row r="11" spans="1:13" ht="15.75" x14ac:dyDescent="0.25">
      <c r="A11" s="18"/>
      <c r="B11" s="19"/>
      <c r="C11" s="19"/>
      <c r="D11" s="12" t="s">
        <v>23</v>
      </c>
      <c r="E11" s="12" t="s">
        <v>19</v>
      </c>
      <c r="F11" s="13">
        <v>36</v>
      </c>
      <c r="G11" s="12" t="s">
        <v>20</v>
      </c>
      <c r="H11" s="20"/>
      <c r="I11" s="21"/>
      <c r="J11" s="22"/>
      <c r="K11" s="22"/>
      <c r="L11" s="23"/>
      <c r="M11" s="22"/>
    </row>
    <row r="12" spans="1:13" ht="15.75" x14ac:dyDescent="0.25">
      <c r="A12" s="18"/>
      <c r="B12" s="24"/>
      <c r="C12" s="24"/>
      <c r="D12" s="12" t="s">
        <v>24</v>
      </c>
      <c r="E12" s="12" t="s">
        <v>19</v>
      </c>
      <c r="F12" s="13">
        <v>153.80000000000001</v>
      </c>
      <c r="G12" s="12" t="s">
        <v>20</v>
      </c>
      <c r="H12" s="25"/>
      <c r="I12" s="26"/>
      <c r="J12" s="27"/>
      <c r="K12" s="27"/>
      <c r="L12" s="28"/>
      <c r="M12" s="27"/>
    </row>
    <row r="13" spans="1:13" ht="47.25" x14ac:dyDescent="0.25">
      <c r="A13" s="18"/>
      <c r="B13" s="11" t="s">
        <v>25</v>
      </c>
      <c r="C13" s="11" t="s">
        <v>26</v>
      </c>
      <c r="D13" s="16" t="s">
        <v>24</v>
      </c>
      <c r="E13" s="16" t="s">
        <v>27</v>
      </c>
      <c r="F13" s="15" t="s">
        <v>28</v>
      </c>
      <c r="G13" s="16" t="s">
        <v>20</v>
      </c>
      <c r="H13" s="16" t="s">
        <v>21</v>
      </c>
      <c r="I13" s="15" t="s">
        <v>21</v>
      </c>
      <c r="J13" s="16" t="s">
        <v>21</v>
      </c>
      <c r="K13" s="12" t="s">
        <v>29</v>
      </c>
      <c r="L13" s="17">
        <v>1771513.99</v>
      </c>
      <c r="M13" s="29" t="s">
        <v>21</v>
      </c>
    </row>
    <row r="14" spans="1:13" ht="31.5" x14ac:dyDescent="0.25">
      <c r="A14" s="18"/>
      <c r="B14" s="24"/>
      <c r="C14" s="24"/>
      <c r="D14" s="27"/>
      <c r="E14" s="27"/>
      <c r="F14" s="26"/>
      <c r="G14" s="27"/>
      <c r="H14" s="27"/>
      <c r="I14" s="26"/>
      <c r="J14" s="27"/>
      <c r="K14" s="12" t="s">
        <v>30</v>
      </c>
      <c r="L14" s="28"/>
      <c r="M14" s="30"/>
    </row>
    <row r="15" spans="1:13" ht="15.75" x14ac:dyDescent="0.25">
      <c r="A15" s="18"/>
      <c r="B15" s="31" t="s">
        <v>31</v>
      </c>
      <c r="C15" s="31"/>
      <c r="D15" s="12" t="s">
        <v>24</v>
      </c>
      <c r="E15" s="12" t="s">
        <v>27</v>
      </c>
      <c r="F15" s="13" t="s">
        <v>28</v>
      </c>
      <c r="G15" s="12" t="s">
        <v>20</v>
      </c>
      <c r="H15" s="12" t="s">
        <v>21</v>
      </c>
      <c r="I15" s="13" t="s">
        <v>21</v>
      </c>
      <c r="J15" s="12" t="s">
        <v>21</v>
      </c>
      <c r="K15" s="12" t="s">
        <v>21</v>
      </c>
      <c r="L15" s="32">
        <v>279940.55</v>
      </c>
      <c r="M15" s="33" t="s">
        <v>21</v>
      </c>
    </row>
    <row r="16" spans="1:13" ht="31.5" x14ac:dyDescent="0.25">
      <c r="A16" s="18"/>
      <c r="B16" s="31" t="s">
        <v>32</v>
      </c>
      <c r="C16" s="31"/>
      <c r="D16" s="12" t="s">
        <v>24</v>
      </c>
      <c r="E16" s="12" t="s">
        <v>27</v>
      </c>
      <c r="F16" s="13" t="s">
        <v>28</v>
      </c>
      <c r="G16" s="12" t="s">
        <v>20</v>
      </c>
      <c r="H16" s="12" t="s">
        <v>21</v>
      </c>
      <c r="I16" s="13" t="s">
        <v>21</v>
      </c>
      <c r="J16" s="12" t="s">
        <v>21</v>
      </c>
      <c r="K16" s="12" t="s">
        <v>21</v>
      </c>
      <c r="L16" s="34" t="s">
        <v>21</v>
      </c>
      <c r="M16" s="12" t="s">
        <v>21</v>
      </c>
    </row>
    <row r="17" spans="1:13" ht="31.5" x14ac:dyDescent="0.25">
      <c r="A17" s="18"/>
      <c r="B17" s="31" t="s">
        <v>32</v>
      </c>
      <c r="C17" s="31"/>
      <c r="D17" s="12" t="s">
        <v>24</v>
      </c>
      <c r="E17" s="12" t="s">
        <v>27</v>
      </c>
      <c r="F17" s="13" t="s">
        <v>28</v>
      </c>
      <c r="G17" s="12" t="s">
        <v>20</v>
      </c>
      <c r="H17" s="12" t="s">
        <v>21</v>
      </c>
      <c r="I17" s="13" t="s">
        <v>21</v>
      </c>
      <c r="J17" s="12" t="s">
        <v>21</v>
      </c>
      <c r="K17" s="12" t="s">
        <v>21</v>
      </c>
      <c r="L17" s="34" t="s">
        <v>21</v>
      </c>
      <c r="M17" s="12" t="s">
        <v>21</v>
      </c>
    </row>
    <row r="18" spans="1:13" ht="31.5" x14ac:dyDescent="0.25">
      <c r="A18" s="18"/>
      <c r="B18" s="11" t="s">
        <v>33</v>
      </c>
      <c r="C18" s="11" t="s">
        <v>26</v>
      </c>
      <c r="D18" s="16" t="s">
        <v>21</v>
      </c>
      <c r="E18" s="16" t="s">
        <v>21</v>
      </c>
      <c r="F18" s="15" t="s">
        <v>21</v>
      </c>
      <c r="G18" s="16" t="s">
        <v>21</v>
      </c>
      <c r="H18" s="12" t="s">
        <v>24</v>
      </c>
      <c r="I18" s="13" t="s">
        <v>34</v>
      </c>
      <c r="J18" s="12" t="s">
        <v>20</v>
      </c>
      <c r="K18" s="12" t="s">
        <v>35</v>
      </c>
      <c r="L18" s="17">
        <f>2164081.83</f>
        <v>2164081.83</v>
      </c>
      <c r="M18" s="16" t="s">
        <v>21</v>
      </c>
    </row>
    <row r="19" spans="1:13" ht="47.25" x14ac:dyDescent="0.25">
      <c r="A19" s="18"/>
      <c r="B19" s="19"/>
      <c r="C19" s="19"/>
      <c r="D19" s="22"/>
      <c r="E19" s="22"/>
      <c r="F19" s="21"/>
      <c r="G19" s="22"/>
      <c r="H19" s="12" t="s">
        <v>18</v>
      </c>
      <c r="I19" s="13">
        <v>1400</v>
      </c>
      <c r="J19" s="12" t="s">
        <v>20</v>
      </c>
      <c r="K19" s="12" t="s">
        <v>36</v>
      </c>
      <c r="L19" s="23"/>
      <c r="M19" s="22"/>
    </row>
    <row r="20" spans="1:13" ht="47.25" x14ac:dyDescent="0.25">
      <c r="A20" s="18"/>
      <c r="B20" s="19"/>
      <c r="C20" s="19"/>
      <c r="D20" s="22"/>
      <c r="E20" s="22"/>
      <c r="F20" s="21"/>
      <c r="G20" s="22"/>
      <c r="H20" s="12" t="s">
        <v>23</v>
      </c>
      <c r="I20" s="13" t="s">
        <v>37</v>
      </c>
      <c r="J20" s="12" t="s">
        <v>20</v>
      </c>
      <c r="K20" s="12" t="s">
        <v>38</v>
      </c>
      <c r="L20" s="23"/>
      <c r="M20" s="22"/>
    </row>
    <row r="21" spans="1:13" ht="15.75" x14ac:dyDescent="0.25">
      <c r="A21" s="18"/>
      <c r="B21" s="19"/>
      <c r="C21" s="19"/>
      <c r="D21" s="22"/>
      <c r="E21" s="22"/>
      <c r="F21" s="21"/>
      <c r="G21" s="22"/>
      <c r="H21" s="12" t="s">
        <v>39</v>
      </c>
      <c r="I21" s="13" t="s">
        <v>40</v>
      </c>
      <c r="J21" s="12" t="s">
        <v>20</v>
      </c>
      <c r="K21" s="16" t="s">
        <v>41</v>
      </c>
      <c r="L21" s="23"/>
      <c r="M21" s="22"/>
    </row>
    <row r="22" spans="1:13" ht="15.75" x14ac:dyDescent="0.25">
      <c r="A22" s="18"/>
      <c r="B22" s="19"/>
      <c r="C22" s="19"/>
      <c r="D22" s="22"/>
      <c r="E22" s="22"/>
      <c r="F22" s="21"/>
      <c r="G22" s="22"/>
      <c r="H22" s="12" t="s">
        <v>42</v>
      </c>
      <c r="I22" s="13" t="s">
        <v>43</v>
      </c>
      <c r="J22" s="12" t="s">
        <v>20</v>
      </c>
      <c r="K22" s="22"/>
      <c r="L22" s="23"/>
      <c r="M22" s="22"/>
    </row>
    <row r="23" spans="1:13" ht="15.75" x14ac:dyDescent="0.25">
      <c r="A23" s="18"/>
      <c r="B23" s="24"/>
      <c r="C23" s="24"/>
      <c r="D23" s="27"/>
      <c r="E23" s="27"/>
      <c r="F23" s="26"/>
      <c r="G23" s="27"/>
      <c r="H23" s="12" t="s">
        <v>42</v>
      </c>
      <c r="I23" s="13" t="s">
        <v>44</v>
      </c>
      <c r="J23" s="12" t="s">
        <v>20</v>
      </c>
      <c r="K23" s="27"/>
      <c r="L23" s="28"/>
      <c r="M23" s="27"/>
    </row>
    <row r="24" spans="1:13" ht="31.5" x14ac:dyDescent="0.25">
      <c r="A24" s="18"/>
      <c r="B24" s="11" t="s">
        <v>31</v>
      </c>
      <c r="C24" s="11"/>
      <c r="D24" s="12" t="s">
        <v>18</v>
      </c>
      <c r="E24" s="12" t="s">
        <v>19</v>
      </c>
      <c r="F24" s="13">
        <v>1400</v>
      </c>
      <c r="G24" s="12" t="s">
        <v>20</v>
      </c>
      <c r="H24" s="16" t="s">
        <v>21</v>
      </c>
      <c r="I24" s="15" t="s">
        <v>21</v>
      </c>
      <c r="J24" s="16" t="s">
        <v>21</v>
      </c>
      <c r="K24" s="16" t="s">
        <v>21</v>
      </c>
      <c r="L24" s="17">
        <v>714355.64</v>
      </c>
      <c r="M24" s="16" t="s">
        <v>21</v>
      </c>
    </row>
    <row r="25" spans="1:13" ht="15.75" x14ac:dyDescent="0.25">
      <c r="A25" s="18"/>
      <c r="B25" s="19"/>
      <c r="C25" s="19"/>
      <c r="D25" s="12" t="s">
        <v>24</v>
      </c>
      <c r="E25" s="12" t="s">
        <v>19</v>
      </c>
      <c r="F25" s="13" t="s">
        <v>34</v>
      </c>
      <c r="G25" s="12" t="s">
        <v>20</v>
      </c>
      <c r="H25" s="22"/>
      <c r="I25" s="21"/>
      <c r="J25" s="22"/>
      <c r="K25" s="22"/>
      <c r="L25" s="23"/>
      <c r="M25" s="22"/>
    </row>
    <row r="26" spans="1:13" ht="15.75" x14ac:dyDescent="0.25">
      <c r="A26" s="18"/>
      <c r="B26" s="19"/>
      <c r="C26" s="19"/>
      <c r="D26" s="12" t="s">
        <v>23</v>
      </c>
      <c r="E26" s="12" t="s">
        <v>19</v>
      </c>
      <c r="F26" s="13" t="s">
        <v>37</v>
      </c>
      <c r="G26" s="12" t="s">
        <v>20</v>
      </c>
      <c r="H26" s="22"/>
      <c r="I26" s="21"/>
      <c r="J26" s="22"/>
      <c r="K26" s="22"/>
      <c r="L26" s="23"/>
      <c r="M26" s="22"/>
    </row>
    <row r="27" spans="1:13" ht="15.75" x14ac:dyDescent="0.25">
      <c r="A27" s="18"/>
      <c r="B27" s="19"/>
      <c r="C27" s="19"/>
      <c r="D27" s="12" t="s">
        <v>39</v>
      </c>
      <c r="E27" s="12" t="s">
        <v>19</v>
      </c>
      <c r="F27" s="13" t="s">
        <v>40</v>
      </c>
      <c r="G27" s="12" t="s">
        <v>20</v>
      </c>
      <c r="H27" s="22"/>
      <c r="I27" s="21"/>
      <c r="J27" s="22"/>
      <c r="K27" s="22"/>
      <c r="L27" s="23"/>
      <c r="M27" s="22"/>
    </row>
    <row r="28" spans="1:13" ht="15.75" x14ac:dyDescent="0.25">
      <c r="A28" s="18"/>
      <c r="B28" s="19"/>
      <c r="C28" s="19"/>
      <c r="D28" s="12" t="s">
        <v>42</v>
      </c>
      <c r="E28" s="12" t="s">
        <v>19</v>
      </c>
      <c r="F28" s="13" t="s">
        <v>43</v>
      </c>
      <c r="G28" s="12" t="s">
        <v>20</v>
      </c>
      <c r="H28" s="22"/>
      <c r="I28" s="21"/>
      <c r="J28" s="22"/>
      <c r="K28" s="22"/>
      <c r="L28" s="23"/>
      <c r="M28" s="22"/>
    </row>
    <row r="29" spans="1:13" ht="15.75" x14ac:dyDescent="0.25">
      <c r="A29" s="18"/>
      <c r="B29" s="24"/>
      <c r="C29" s="24"/>
      <c r="D29" s="12" t="s">
        <v>42</v>
      </c>
      <c r="E29" s="12" t="s">
        <v>19</v>
      </c>
      <c r="F29" s="13" t="s">
        <v>44</v>
      </c>
      <c r="G29" s="12" t="s">
        <v>20</v>
      </c>
      <c r="H29" s="27"/>
      <c r="I29" s="26"/>
      <c r="J29" s="27"/>
      <c r="K29" s="27"/>
      <c r="L29" s="28"/>
      <c r="M29" s="27"/>
    </row>
    <row r="30" spans="1:13" ht="31.5" x14ac:dyDescent="0.25">
      <c r="A30" s="18"/>
      <c r="B30" s="11" t="s">
        <v>45</v>
      </c>
      <c r="C30" s="11" t="s">
        <v>46</v>
      </c>
      <c r="D30" s="12" t="s">
        <v>18</v>
      </c>
      <c r="E30" s="12" t="s">
        <v>47</v>
      </c>
      <c r="F30" s="13">
        <v>760</v>
      </c>
      <c r="G30" s="12" t="s">
        <v>20</v>
      </c>
      <c r="H30" s="16" t="s">
        <v>21</v>
      </c>
      <c r="I30" s="15" t="s">
        <v>21</v>
      </c>
      <c r="J30" s="16" t="s">
        <v>21</v>
      </c>
      <c r="K30" s="16" t="s">
        <v>21</v>
      </c>
      <c r="L30" s="35">
        <f>1452364.28+14400</f>
        <v>1466764.28</v>
      </c>
      <c r="M30" s="16" t="s">
        <v>21</v>
      </c>
    </row>
    <row r="31" spans="1:13" ht="31.5" x14ac:dyDescent="0.25">
      <c r="A31" s="18"/>
      <c r="B31" s="19"/>
      <c r="C31" s="19"/>
      <c r="D31" s="12" t="s">
        <v>18</v>
      </c>
      <c r="E31" s="12" t="s">
        <v>19</v>
      </c>
      <c r="F31" s="13">
        <v>1000</v>
      </c>
      <c r="G31" s="12" t="s">
        <v>20</v>
      </c>
      <c r="H31" s="22"/>
      <c r="I31" s="21"/>
      <c r="J31" s="22"/>
      <c r="K31" s="22"/>
      <c r="L31" s="36"/>
      <c r="M31" s="22"/>
    </row>
    <row r="32" spans="1:13" ht="31.5" x14ac:dyDescent="0.25">
      <c r="A32" s="18"/>
      <c r="B32" s="19"/>
      <c r="C32" s="19"/>
      <c r="D32" s="12" t="s">
        <v>18</v>
      </c>
      <c r="E32" s="12" t="s">
        <v>19</v>
      </c>
      <c r="F32" s="13">
        <v>32</v>
      </c>
      <c r="G32" s="12" t="s">
        <v>20</v>
      </c>
      <c r="H32" s="22"/>
      <c r="I32" s="21"/>
      <c r="J32" s="22"/>
      <c r="K32" s="22"/>
      <c r="L32" s="36"/>
      <c r="M32" s="22"/>
    </row>
    <row r="33" spans="1:13" ht="15.75" x14ac:dyDescent="0.25">
      <c r="A33" s="18"/>
      <c r="B33" s="19"/>
      <c r="C33" s="19"/>
      <c r="D33" s="12" t="s">
        <v>24</v>
      </c>
      <c r="E33" s="12" t="s">
        <v>19</v>
      </c>
      <c r="F33" s="13" t="s">
        <v>48</v>
      </c>
      <c r="G33" s="12" t="s">
        <v>20</v>
      </c>
      <c r="H33" s="22"/>
      <c r="I33" s="21"/>
      <c r="J33" s="22"/>
      <c r="K33" s="22"/>
      <c r="L33" s="36"/>
      <c r="M33" s="22"/>
    </row>
    <row r="34" spans="1:13" ht="15.75" x14ac:dyDescent="0.25">
      <c r="A34" s="18"/>
      <c r="B34" s="24"/>
      <c r="C34" s="24"/>
      <c r="D34" s="12" t="s">
        <v>23</v>
      </c>
      <c r="E34" s="12" t="s">
        <v>19</v>
      </c>
      <c r="F34" s="13" t="s">
        <v>49</v>
      </c>
      <c r="G34" s="12" t="s">
        <v>20</v>
      </c>
      <c r="H34" s="27"/>
      <c r="I34" s="26"/>
      <c r="J34" s="27"/>
      <c r="K34" s="27"/>
      <c r="L34" s="37"/>
      <c r="M34" s="27"/>
    </row>
    <row r="35" spans="1:13" ht="31.5" x14ac:dyDescent="0.25">
      <c r="A35" s="18"/>
      <c r="B35" s="11" t="s">
        <v>50</v>
      </c>
      <c r="C35" s="11" t="s">
        <v>26</v>
      </c>
      <c r="D35" s="12" t="s">
        <v>51</v>
      </c>
      <c r="E35" s="12" t="s">
        <v>19</v>
      </c>
      <c r="F35" s="13">
        <v>154</v>
      </c>
      <c r="G35" s="12" t="s">
        <v>20</v>
      </c>
      <c r="H35" s="16" t="s">
        <v>21</v>
      </c>
      <c r="I35" s="15" t="s">
        <v>21</v>
      </c>
      <c r="J35" s="16" t="s">
        <v>21</v>
      </c>
      <c r="K35" s="16" t="s">
        <v>52</v>
      </c>
      <c r="L35" s="35">
        <f>1919639.48+14400</f>
        <v>1934039.48</v>
      </c>
      <c r="M35" s="16" t="s">
        <v>21</v>
      </c>
    </row>
    <row r="36" spans="1:13" ht="15.75" x14ac:dyDescent="0.25">
      <c r="A36" s="18"/>
      <c r="B36" s="19"/>
      <c r="C36" s="19"/>
      <c r="D36" s="12" t="s">
        <v>24</v>
      </c>
      <c r="E36" s="12" t="s">
        <v>53</v>
      </c>
      <c r="F36" s="13" t="s">
        <v>54</v>
      </c>
      <c r="G36" s="12" t="s">
        <v>20</v>
      </c>
      <c r="H36" s="22"/>
      <c r="I36" s="21"/>
      <c r="J36" s="22"/>
      <c r="K36" s="22"/>
      <c r="L36" s="36"/>
      <c r="M36" s="22"/>
    </row>
    <row r="37" spans="1:13" ht="15.6" customHeight="1" x14ac:dyDescent="0.25">
      <c r="A37" s="18"/>
      <c r="B37" s="24"/>
      <c r="C37" s="24"/>
      <c r="D37" s="12" t="s">
        <v>55</v>
      </c>
      <c r="E37" s="12" t="s">
        <v>19</v>
      </c>
      <c r="F37" s="13">
        <v>674</v>
      </c>
      <c r="G37" s="12" t="s">
        <v>20</v>
      </c>
      <c r="H37" s="27"/>
      <c r="I37" s="26"/>
      <c r="J37" s="27"/>
      <c r="K37" s="27"/>
      <c r="L37" s="37"/>
      <c r="M37" s="27"/>
    </row>
    <row r="38" spans="1:13" ht="15.75" x14ac:dyDescent="0.25">
      <c r="A38" s="18"/>
      <c r="B38" s="11" t="s">
        <v>31</v>
      </c>
      <c r="C38" s="11"/>
      <c r="D38" s="12" t="s">
        <v>24</v>
      </c>
      <c r="E38" s="12" t="s">
        <v>53</v>
      </c>
      <c r="F38" s="13" t="s">
        <v>54</v>
      </c>
      <c r="G38" s="12" t="s">
        <v>20</v>
      </c>
      <c r="H38" s="16" t="s">
        <v>21</v>
      </c>
      <c r="I38" s="15" t="s">
        <v>21</v>
      </c>
      <c r="J38" s="16" t="s">
        <v>21</v>
      </c>
      <c r="K38" s="16" t="s">
        <v>56</v>
      </c>
      <c r="L38" s="35" t="s">
        <v>21</v>
      </c>
      <c r="M38" s="16" t="s">
        <v>21</v>
      </c>
    </row>
    <row r="39" spans="1:13" ht="21" customHeight="1" x14ac:dyDescent="0.25">
      <c r="A39" s="18"/>
      <c r="B39" s="24"/>
      <c r="C39" s="24"/>
      <c r="D39" s="12" t="s">
        <v>55</v>
      </c>
      <c r="E39" s="12" t="s">
        <v>19</v>
      </c>
      <c r="F39" s="13">
        <v>644</v>
      </c>
      <c r="G39" s="12" t="s">
        <v>20</v>
      </c>
      <c r="H39" s="27"/>
      <c r="I39" s="26"/>
      <c r="J39" s="27"/>
      <c r="K39" s="27"/>
      <c r="L39" s="37"/>
      <c r="M39" s="27"/>
    </row>
    <row r="40" spans="1:13" ht="15.75" x14ac:dyDescent="0.25">
      <c r="A40" s="18"/>
      <c r="B40" s="11" t="s">
        <v>57</v>
      </c>
      <c r="C40" s="11" t="s">
        <v>58</v>
      </c>
      <c r="D40" s="16" t="s">
        <v>18</v>
      </c>
      <c r="E40" s="16" t="s">
        <v>19</v>
      </c>
      <c r="F40" s="15">
        <v>1000</v>
      </c>
      <c r="G40" s="16" t="s">
        <v>20</v>
      </c>
      <c r="H40" s="12" t="s">
        <v>59</v>
      </c>
      <c r="I40" s="13" t="s">
        <v>60</v>
      </c>
      <c r="J40" s="12" t="s">
        <v>20</v>
      </c>
      <c r="K40" s="16" t="s">
        <v>61</v>
      </c>
      <c r="L40" s="35">
        <v>1908240.1</v>
      </c>
      <c r="M40" s="16" t="s">
        <v>21</v>
      </c>
    </row>
    <row r="41" spans="1:13" ht="31.5" x14ac:dyDescent="0.25">
      <c r="A41" s="38"/>
      <c r="B41" s="24"/>
      <c r="C41" s="24"/>
      <c r="D41" s="27"/>
      <c r="E41" s="27"/>
      <c r="F41" s="26"/>
      <c r="G41" s="27"/>
      <c r="H41" s="12" t="s">
        <v>18</v>
      </c>
      <c r="I41" s="13">
        <v>1800</v>
      </c>
      <c r="J41" s="12" t="s">
        <v>20</v>
      </c>
      <c r="K41" s="27"/>
      <c r="L41" s="37"/>
      <c r="M41" s="27"/>
    </row>
  </sheetData>
  <mergeCells count="80">
    <mergeCell ref="K38:K39"/>
    <mergeCell ref="L38:L39"/>
    <mergeCell ref="M38:M39"/>
    <mergeCell ref="B40:B41"/>
    <mergeCell ref="C40:C41"/>
    <mergeCell ref="D40:D41"/>
    <mergeCell ref="E40:E41"/>
    <mergeCell ref="F40:F41"/>
    <mergeCell ref="G40:G41"/>
    <mergeCell ref="K40:K41"/>
    <mergeCell ref="L40:L41"/>
    <mergeCell ref="M40:M41"/>
    <mergeCell ref="B38:B39"/>
    <mergeCell ref="C38:C39"/>
    <mergeCell ref="H38:H39"/>
    <mergeCell ref="I38:I39"/>
    <mergeCell ref="J38:J39"/>
    <mergeCell ref="K30:K34"/>
    <mergeCell ref="L30:L34"/>
    <mergeCell ref="M30:M34"/>
    <mergeCell ref="B35:B37"/>
    <mergeCell ref="C35:C37"/>
    <mergeCell ref="H35:H37"/>
    <mergeCell ref="I35:I37"/>
    <mergeCell ref="J35:J37"/>
    <mergeCell ref="K35:K37"/>
    <mergeCell ref="L35:L37"/>
    <mergeCell ref="M35:M37"/>
    <mergeCell ref="B30:B34"/>
    <mergeCell ref="C30:C34"/>
    <mergeCell ref="H30:H34"/>
    <mergeCell ref="I30:I34"/>
    <mergeCell ref="J30:J34"/>
    <mergeCell ref="G18:G23"/>
    <mergeCell ref="L18:L23"/>
    <mergeCell ref="M18:M23"/>
    <mergeCell ref="K21:K23"/>
    <mergeCell ref="B24:B29"/>
    <mergeCell ref="C24:C29"/>
    <mergeCell ref="H24:H29"/>
    <mergeCell ref="I24:I29"/>
    <mergeCell ref="J24:J29"/>
    <mergeCell ref="K24:K29"/>
    <mergeCell ref="L24:L29"/>
    <mergeCell ref="M24:M29"/>
    <mergeCell ref="B18:B23"/>
    <mergeCell ref="C18:C23"/>
    <mergeCell ref="D18:D23"/>
    <mergeCell ref="E18:E23"/>
    <mergeCell ref="F18:F23"/>
    <mergeCell ref="H13:H14"/>
    <mergeCell ref="I13:I14"/>
    <mergeCell ref="J13:J14"/>
    <mergeCell ref="L13:L14"/>
    <mergeCell ref="M13:M14"/>
    <mergeCell ref="A6:M6"/>
    <mergeCell ref="A7:A41"/>
    <mergeCell ref="B7:B12"/>
    <mergeCell ref="C7:C12"/>
    <mergeCell ref="H7:H12"/>
    <mergeCell ref="I7:I12"/>
    <mergeCell ref="J7:J12"/>
    <mergeCell ref="K7:K12"/>
    <mergeCell ref="L7:L12"/>
    <mergeCell ref="M7:M12"/>
    <mergeCell ref="B13:B14"/>
    <mergeCell ref="C13:C14"/>
    <mergeCell ref="D13:D14"/>
    <mergeCell ref="E13:E14"/>
    <mergeCell ref="F13:F14"/>
    <mergeCell ref="G13:G14"/>
    <mergeCell ref="A1:M3"/>
    <mergeCell ref="A4:A5"/>
    <mergeCell ref="B4:B5"/>
    <mergeCell ref="C4:C5"/>
    <mergeCell ref="D4:G4"/>
    <mergeCell ref="H4:J4"/>
    <mergeCell ref="K4:K5"/>
    <mergeCell ref="L4:L5"/>
    <mergeCell ref="M4:M5"/>
  </mergeCells>
  <pageMargins left="0.7" right="0.7" top="0.75" bottom="0.75" header="0.3" footer="0.3"/>
  <pageSetup paperSize="8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 доходах</vt:lpstr>
      <vt:lpstr>Лист1</vt:lpstr>
    </vt:vector>
  </TitlesOfParts>
  <Company>Минсельхоз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Чивильский Владимир Викторович</dc:creator>
  <cp:lastModifiedBy>Home</cp:lastModifiedBy>
  <cp:lastPrinted>2019-12-17T07:48:15Z</cp:lastPrinted>
  <dcterms:created xsi:type="dcterms:W3CDTF">2014-05-19T05:05:30Z</dcterms:created>
  <dcterms:modified xsi:type="dcterms:W3CDTF">2022-06-18T14:23:16Z</dcterms:modified>
</cp:coreProperties>
</file>