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atalya.Volkova\Downloads\"/>
    </mc:Choice>
  </mc:AlternateContent>
  <workbookProtection workbookPassword="D4E3" lockStructure="1"/>
  <bookViews>
    <workbookView xWindow="0" yWindow="1140" windowWidth="23715" windowHeight="7020"/>
  </bookViews>
  <sheets>
    <sheet name="доход" sheetId="1" r:id="rId1"/>
  </sheets>
  <definedNames>
    <definedName name="_ftn1" localSheetId="0">доход!#REF!</definedName>
    <definedName name="_ftn2" localSheetId="0">доход!#REF!</definedName>
    <definedName name="_ftnref1" localSheetId="0">доход!$L$2</definedName>
    <definedName name="_ftnref2" localSheetId="0">доход!$M$2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J16" i="1"/>
  <c r="J17" i="1"/>
  <c r="J18" i="1"/>
  <c r="I15" i="1"/>
  <c r="I16" i="1"/>
  <c r="I17" i="1"/>
  <c r="I18" i="1"/>
</calcChain>
</file>

<file path=xl/sharedStrings.xml><?xml version="1.0" encoding="utf-8"?>
<sst xmlns="http://schemas.openxmlformats.org/spreadsheetml/2006/main" count="442" uniqueCount="121">
  <si>
    <t>Должность</t>
  </si>
  <si>
    <t>Объекты недвижимости, находящиеся в собственности</t>
  </si>
  <si>
    <t>Объекты недвижимости, находящиеся в пользовании</t>
  </si>
  <si>
    <t>(вид, марка)</t>
  </si>
  <si>
    <t>вид объекта</t>
  </si>
  <si>
    <t>вид собственности</t>
  </si>
  <si>
    <t>площадь (кв.м)</t>
  </si>
  <si>
    <t>страна расположения</t>
  </si>
  <si>
    <t>Индивидуальная</t>
  </si>
  <si>
    <t>Россия</t>
  </si>
  <si>
    <t xml:space="preserve">Россия </t>
  </si>
  <si>
    <t>гараж</t>
  </si>
  <si>
    <t>специалист 1 разряда</t>
  </si>
  <si>
    <t>ФИО</t>
  </si>
  <si>
    <t>начальник отдела</t>
  </si>
  <si>
    <t>квартира</t>
  </si>
  <si>
    <t>индивидуальная</t>
  </si>
  <si>
    <t>специалист-эксперт</t>
  </si>
  <si>
    <t xml:space="preserve">квартира </t>
  </si>
  <si>
    <t>долевая 1/4</t>
  </si>
  <si>
    <t>супруг</t>
  </si>
  <si>
    <t>земельный участок</t>
  </si>
  <si>
    <t>Васильева Наталья Геннадьевна</t>
  </si>
  <si>
    <t>Анпилогова Наталья Владимировна</t>
  </si>
  <si>
    <t>Калужина Светлана Геннадьевна</t>
  </si>
  <si>
    <t>Бычкова Наталия Николаевна</t>
  </si>
  <si>
    <t>Баранецкая Наталья Николаевна</t>
  </si>
  <si>
    <t>Щедромирская Анжелика Петровна</t>
  </si>
  <si>
    <t>Слонь Татьяна Анатольевна</t>
  </si>
  <si>
    <t>Святченко Лилия Фанилевна</t>
  </si>
  <si>
    <t>супруга</t>
  </si>
  <si>
    <t>Емельяненко Наталья Валерьевна</t>
  </si>
  <si>
    <t>Дустанова Алия Сирековна</t>
  </si>
  <si>
    <t>Мерседес БЕНЦ В200, 2013 г.в.</t>
  </si>
  <si>
    <t>Самурганова Юлия Викторовна</t>
  </si>
  <si>
    <t>Гайдышева Виктория Витальевна</t>
  </si>
  <si>
    <t>общая совместная</t>
  </si>
  <si>
    <t>Давыденко Виктория Николаевна</t>
  </si>
  <si>
    <t>Ясинская Екатерина Вячеславовна</t>
  </si>
  <si>
    <t>жилой дом</t>
  </si>
  <si>
    <t>ВАЗ Лада Веста, 2018 г.в.</t>
  </si>
  <si>
    <t>Матвеева Екатерина Александровна</t>
  </si>
  <si>
    <t>общая долевая 1/6</t>
  </si>
  <si>
    <t>Байкарова Светлана Алексеевна</t>
  </si>
  <si>
    <t>Нестерова Ксения Алексеевна</t>
  </si>
  <si>
    <t>общая долевая 1/4</t>
  </si>
  <si>
    <t>Хабибуллин Руслан Савитович</t>
  </si>
  <si>
    <t>Волкова Наталья Витальевна</t>
  </si>
  <si>
    <t>жилой дом, земельный участок</t>
  </si>
  <si>
    <t>общая долевая 1/4, общая долевая 1/4</t>
  </si>
  <si>
    <t>127,1            880,0</t>
  </si>
  <si>
    <t>Россия      Россия</t>
  </si>
  <si>
    <t>несовершеннолетний ребенок</t>
  </si>
  <si>
    <t xml:space="preserve">ВАЗ Лада GFL 110 LADA VESTA, 2016 г.в.; ВАЗ 21065, 2000 г.в. </t>
  </si>
  <si>
    <t>общая долевая 1/2</t>
  </si>
  <si>
    <t>общая долевая 1/3</t>
  </si>
  <si>
    <t>общая долевая 2/6</t>
  </si>
  <si>
    <t>земельный участок,садовый</t>
  </si>
  <si>
    <t>общая долевая 2/3</t>
  </si>
  <si>
    <t>заместитель руководителя</t>
  </si>
  <si>
    <t xml:space="preserve">специалист-эксперт </t>
  </si>
  <si>
    <t>общая долевая (1/2)</t>
  </si>
  <si>
    <t>земельный участок, дачный</t>
  </si>
  <si>
    <t>КИА РИО, 2014 г.в</t>
  </si>
  <si>
    <t>квартира                квартира</t>
  </si>
  <si>
    <t>общая долевая (1/4)</t>
  </si>
  <si>
    <t>нежилое помещение (гараж)</t>
  </si>
  <si>
    <t xml:space="preserve"> нежилое помещение (погреб)</t>
  </si>
  <si>
    <t>земельный участок, находящийся в составе дачных,садоводческих и огороднических объединений</t>
  </si>
  <si>
    <t>Журунбаев Алибек Ахметуллович</t>
  </si>
  <si>
    <r>
      <rPr>
        <b/>
        <sz val="10"/>
        <rFont val="Times New Roman"/>
        <family val="1"/>
        <charset val="204"/>
      </rPr>
      <t>Сытежева Анна Владимировна</t>
    </r>
    <r>
      <rPr>
        <sz val="10"/>
        <rFont val="Times New Roman"/>
        <family val="1"/>
        <charset val="204"/>
      </rPr>
      <t xml:space="preserve"> </t>
    </r>
  </si>
  <si>
    <t xml:space="preserve">Чернецова Анна Васильевна </t>
  </si>
  <si>
    <t>Фролкина Ксения Анатольевна</t>
  </si>
  <si>
    <t>Транспортные средства, принадлежащие на праве собственности</t>
  </si>
  <si>
    <t>Декларированный годовой доход за 2021 г. (руб.)</t>
  </si>
  <si>
    <t>Сведения об источниках получения средств, за счет которых совершена сделка (вид приобретенного имущества, источники)</t>
  </si>
  <si>
    <t>Колотов Сергей Федорович</t>
  </si>
  <si>
    <t>руководитель</t>
  </si>
  <si>
    <t xml:space="preserve">Land Rover Discovery, 2013 года выпуска  </t>
  </si>
  <si>
    <t xml:space="preserve">земельный участок </t>
  </si>
  <si>
    <t>BMW X3, 2012 года выпуска</t>
  </si>
  <si>
    <t>Моторное судно Энигма 590 DC, 2017 года выпуска</t>
  </si>
  <si>
    <t>дочь</t>
  </si>
  <si>
    <r>
      <t xml:space="preserve"> </t>
    </r>
    <r>
      <rPr>
        <sz val="10"/>
        <rFont val="Times New Roman"/>
        <family val="1"/>
        <charset val="204"/>
      </rPr>
      <t>Folcwagen Tiguan, 2018 года выпуска</t>
    </r>
  </si>
  <si>
    <t xml:space="preserve"> KIA FB2272, 2007 г.в.</t>
  </si>
  <si>
    <t>сын</t>
  </si>
  <si>
    <t>KIAOptima , 2020 г.в</t>
  </si>
  <si>
    <t xml:space="preserve"> BMW 320I XDRIVE, 2014 г.в.</t>
  </si>
  <si>
    <t xml:space="preserve"> специалист-эксперт</t>
  </si>
  <si>
    <t xml:space="preserve"> КИА Рио, 2020 г.в.</t>
  </si>
  <si>
    <t xml:space="preserve"> КИА СЕЕD, 2018 г. в;                                припец к легковому автомобюлю пчелка 0088122, 1994 г.в.</t>
  </si>
  <si>
    <t>дачный дом</t>
  </si>
  <si>
    <t>ВАЗ Лада 217230 Приора, 2019 г.в.</t>
  </si>
  <si>
    <t>Шкода Roomster, 2014 г.в.</t>
  </si>
  <si>
    <t xml:space="preserve"> Daihatsu Doon, 2004 г.в.</t>
  </si>
  <si>
    <t>земельный участок, садовый</t>
  </si>
  <si>
    <t xml:space="preserve"> Nissan Pulsar, 1999 г.в.</t>
  </si>
  <si>
    <t>Mitsubishi Lancer 1.5, 2010 г.в.</t>
  </si>
  <si>
    <t xml:space="preserve">Россия      </t>
  </si>
  <si>
    <t xml:space="preserve">Россия            </t>
  </si>
  <si>
    <t>ВАЗ Ока, 2001 г.в.                                    ГАЗ Волга 24, 1985 г.в.</t>
  </si>
  <si>
    <t xml:space="preserve">земельный участок    </t>
  </si>
  <si>
    <t xml:space="preserve">жилой дом           </t>
  </si>
  <si>
    <t xml:space="preserve">Форд Fusion, 2006 г.в. </t>
  </si>
  <si>
    <t xml:space="preserve"> Nissan Almera Classic, 2008 г.в.</t>
  </si>
  <si>
    <t>Шевроле KL1J CRUZE, 2012 г.в.</t>
  </si>
  <si>
    <t>Hyundai Solaris, 2021 г.в.</t>
  </si>
  <si>
    <t>ВАЗ LADA 217230 LADA Priora, 2011 г.в.</t>
  </si>
  <si>
    <t>Легковой автомобиль ВАЗ LADA 217230 LADA Priora, 2011 года выпуска                                                                                                 (доход, полученный в порядке дарения, накопления за предыдущие годы)</t>
  </si>
  <si>
    <t>Вельганенко Алена Викторовна</t>
  </si>
  <si>
    <t xml:space="preserve">ДЭУ NEXIA BDC, 2003 г.в.                           ВАЗ 21093, 2004 г.в.                               ВАЗ 21140, 1997 г.в.                      </t>
  </si>
  <si>
    <t>Сведения о доходах, расходах, об имуществе и обязательствах имущественного характера за период с 01.01.2021 г. по 31.12.2021 г.</t>
  </si>
  <si>
    <t>Легковой автомобиль Hyundai Solaris, 2021 года выпуска                                                                                                 (доход, полученный от продажиегкового автомобиля  Skoda Fabia, 2013 г.в.,  накопления за предыдущие годы, кредитные средства)</t>
  </si>
  <si>
    <t xml:space="preserve">1075732,31 (в том числе доход, полученный от продажи легкового автомобиля  Skoda Fabia, 2013 г.в. - 585000,00) </t>
  </si>
  <si>
    <t>1567275,46 (в том числе доход, полученный от продажи квартиры 37,6 кв.м. - 800 000,00)</t>
  </si>
  <si>
    <t>2 550 758,33 (в том числе доход, полученный от продажи квартиры 37,6 кв.м. - 800 000,00 )</t>
  </si>
  <si>
    <t>2264073,02 (в том числе доход, полученный от продажи  легкового автомобиля KIA RIO, 2019 г.в. - 1000 000, 00 )</t>
  </si>
  <si>
    <t>562 817,45 (в том числе доход, полученный от продажи легкового автомобиля BА3 217030 LADA Priora, 2012 г.в. - 225 000,00)</t>
  </si>
  <si>
    <t xml:space="preserve">587776,92  (в том числе доход, полученный от продажи легкового автомобиля  ВАЗ-21140 LADA SAMARA, 2006 г.в.-15000,00 ) </t>
  </si>
  <si>
    <t>591 413,14 (в том числе доход, полученный в порядке дарения -185 000,00)</t>
  </si>
  <si>
    <r>
      <t>503 212,11 (</t>
    </r>
    <r>
      <rPr>
        <sz val="10"/>
        <color rgb="FFFF000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в том числе доход от продажи легкового автомобиля ДЭУ Нубира, 2000 г. - 41 000,00  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</si>
</sst>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3" x14ac:knownFonts="1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15">
    <xf numFmtId="0" fontId="0" fillId="0" borderId="0" xfId="0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top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top"/>
    </xf>
    <xf numFmtId="2" fontId="2" fillId="0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0" fontId="2" fillId="0" borderId="3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 wrapText="1"/>
    </xf>
    <xf numFmtId="164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top" wrapText="1"/>
    </xf>
    <xf numFmtId="2" fontId="2" fillId="0" borderId="1" xfId="0" applyNumberFormat="1" applyFont="1" applyFill="1" applyBorder="1" applyAlignment="1">
      <alignment horizontal="center" vertical="top" wrapText="1"/>
    </xf>
    <xf numFmtId="164" fontId="2" fillId="0" borderId="1" xfId="0" applyNumberFormat="1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top"/>
    </xf>
    <xf numFmtId="4" fontId="5" fillId="0" borderId="0" xfId="0" applyNumberFormat="1" applyFont="1" applyFill="1" applyAlignment="1">
      <alignment horizontal="center" vertical="top"/>
    </xf>
    <xf numFmtId="2" fontId="5" fillId="0" borderId="0" xfId="0" applyNumberFormat="1" applyFont="1" applyFill="1" applyAlignment="1">
      <alignment horizontal="center" vertical="top"/>
    </xf>
    <xf numFmtId="0" fontId="2" fillId="0" borderId="3" xfId="0" applyFont="1" applyFill="1" applyBorder="1" applyAlignment="1">
      <alignment horizontal="center" vertical="top" wrapText="1"/>
    </xf>
    <xf numFmtId="164" fontId="2" fillId="0" borderId="3" xfId="0" applyNumberFormat="1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top" wrapText="1"/>
    </xf>
    <xf numFmtId="16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top"/>
    </xf>
    <xf numFmtId="2" fontId="2" fillId="0" borderId="3" xfId="0" applyNumberFormat="1" applyFont="1" applyFill="1" applyBorder="1" applyAlignment="1">
      <alignment horizontal="center" vertical="top"/>
    </xf>
    <xf numFmtId="0" fontId="2" fillId="0" borderId="5" xfId="0" applyFont="1" applyFill="1" applyBorder="1" applyAlignment="1">
      <alignment horizontal="center" vertical="top"/>
    </xf>
    <xf numFmtId="4" fontId="2" fillId="0" borderId="2" xfId="0" applyNumberFormat="1" applyFont="1" applyFill="1" applyBorder="1" applyAlignment="1">
      <alignment horizontal="center" vertical="top"/>
    </xf>
    <xf numFmtId="2" fontId="2" fillId="0" borderId="2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/>
    </xf>
    <xf numFmtId="4" fontId="2" fillId="0" borderId="6" xfId="0" applyNumberFormat="1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2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top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2" xfId="0" applyFont="1" applyFill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2" fillId="3" borderId="1" xfId="0" applyFont="1" applyFill="1" applyBorder="1" applyAlignment="1">
      <alignment horizontal="center" vertical="top"/>
    </xf>
    <xf numFmtId="4" fontId="2" fillId="3" borderId="1" xfId="0" applyNumberFormat="1" applyFont="1" applyFill="1" applyBorder="1" applyAlignment="1">
      <alignment horizontal="center"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164" fontId="2" fillId="4" borderId="1" xfId="0" applyNumberFormat="1" applyFont="1" applyFill="1" applyBorder="1" applyAlignment="1">
      <alignment horizontal="center" vertical="top" wrapText="1"/>
    </xf>
    <xf numFmtId="4" fontId="2" fillId="4" borderId="3" xfId="0" applyNumberFormat="1" applyFont="1" applyFill="1" applyBorder="1" applyAlignment="1">
      <alignment horizontal="center" vertical="top" wrapText="1"/>
    </xf>
    <xf numFmtId="2" fontId="2" fillId="4" borderId="3" xfId="0" applyNumberFormat="1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top"/>
    </xf>
    <xf numFmtId="4" fontId="2" fillId="4" borderId="1" xfId="0" applyNumberFormat="1" applyFont="1" applyFill="1" applyBorder="1" applyAlignment="1">
      <alignment horizontal="center" vertical="top" wrapText="1"/>
    </xf>
    <xf numFmtId="2" fontId="2" fillId="4" borderId="1" xfId="0" applyNumberFormat="1" applyFont="1" applyFill="1" applyBorder="1" applyAlignment="1">
      <alignment horizontal="center" vertical="top" wrapText="1"/>
    </xf>
    <xf numFmtId="0" fontId="2" fillId="2" borderId="0" xfId="0" applyFont="1" applyFill="1" applyAlignment="1">
      <alignment horizontal="center" vertical="top"/>
    </xf>
    <xf numFmtId="0" fontId="2" fillId="4" borderId="0" xfId="0" applyFont="1" applyFill="1" applyAlignment="1">
      <alignment horizontal="center" vertical="top"/>
    </xf>
    <xf numFmtId="0" fontId="2" fillId="4" borderId="4" xfId="0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 vertical="top" wrapText="1"/>
    </xf>
    <xf numFmtId="164" fontId="2" fillId="4" borderId="2" xfId="0" applyNumberFormat="1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vertical="top" wrapText="1"/>
    </xf>
    <xf numFmtId="164" fontId="2" fillId="4" borderId="1" xfId="0" applyNumberFormat="1" applyFont="1" applyFill="1" applyBorder="1" applyAlignment="1">
      <alignment horizontal="center" vertical="top"/>
    </xf>
    <xf numFmtId="4" fontId="2" fillId="4" borderId="1" xfId="0" applyNumberFormat="1" applyFont="1" applyFill="1" applyBorder="1" applyAlignment="1">
      <alignment horizontal="center" vertical="top"/>
    </xf>
    <xf numFmtId="2" fontId="2" fillId="4" borderId="1" xfId="0" applyNumberFormat="1" applyFont="1" applyFill="1" applyBorder="1" applyAlignment="1">
      <alignment horizontal="center" vertical="top"/>
    </xf>
    <xf numFmtId="0" fontId="2" fillId="4" borderId="3" xfId="0" applyFont="1" applyFill="1" applyBorder="1" applyAlignment="1">
      <alignment horizontal="center" vertical="top"/>
    </xf>
    <xf numFmtId="164" fontId="2" fillId="4" borderId="3" xfId="0" applyNumberFormat="1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top" wrapText="1"/>
    </xf>
    <xf numFmtId="164" fontId="2" fillId="4" borderId="1" xfId="0" applyNumberFormat="1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vertical="top" wrapText="1"/>
    </xf>
    <xf numFmtId="0" fontId="2" fillId="4" borderId="1" xfId="0" applyFont="1" applyFill="1" applyBorder="1" applyAlignment="1">
      <alignment horizontal="left" vertical="center" wrapText="1" indent="1"/>
    </xf>
    <xf numFmtId="0" fontId="3" fillId="4" borderId="1" xfId="0" applyFont="1" applyFill="1" applyBorder="1" applyAlignment="1">
      <alignment horizontal="center" vertical="top"/>
    </xf>
    <xf numFmtId="0" fontId="3" fillId="4" borderId="3" xfId="0" applyFont="1" applyFill="1" applyBorder="1" applyAlignment="1">
      <alignment horizontal="center" vertical="top"/>
    </xf>
    <xf numFmtId="164" fontId="2" fillId="3" borderId="1" xfId="0" applyNumberFormat="1" applyFont="1" applyFill="1" applyBorder="1" applyAlignment="1">
      <alignment horizontal="center" vertical="top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top"/>
    </xf>
    <xf numFmtId="0" fontId="3" fillId="4" borderId="2" xfId="0" applyFont="1" applyFill="1" applyBorder="1" applyAlignment="1">
      <alignment horizontal="center" vertical="top"/>
    </xf>
    <xf numFmtId="0" fontId="2" fillId="4" borderId="3" xfId="0" applyFont="1" applyFill="1" applyBorder="1" applyAlignment="1">
      <alignment horizontal="center" vertical="top"/>
    </xf>
    <xf numFmtId="0" fontId="2" fillId="4" borderId="2" xfId="0" applyFont="1" applyFill="1" applyBorder="1" applyAlignment="1">
      <alignment horizontal="center" vertical="top"/>
    </xf>
    <xf numFmtId="2" fontId="2" fillId="0" borderId="3" xfId="0" applyNumberFormat="1" applyFont="1" applyFill="1" applyBorder="1" applyAlignment="1">
      <alignment horizontal="center" vertical="center" wrapText="1"/>
    </xf>
    <xf numFmtId="2" fontId="2" fillId="0" borderId="2" xfId="0" applyNumberFormat="1" applyFont="1" applyFill="1" applyBorder="1" applyAlignment="1">
      <alignment horizontal="center" vertical="center" wrapText="1"/>
    </xf>
    <xf numFmtId="4" fontId="2" fillId="4" borderId="3" xfId="0" applyNumberFormat="1" applyFont="1" applyFill="1" applyBorder="1" applyAlignment="1">
      <alignment horizontal="center" vertical="top"/>
    </xf>
    <xf numFmtId="4" fontId="2" fillId="4" borderId="2" xfId="0" applyNumberFormat="1" applyFont="1" applyFill="1" applyBorder="1" applyAlignment="1">
      <alignment horizontal="center" vertical="top"/>
    </xf>
    <xf numFmtId="4" fontId="2" fillId="4" borderId="3" xfId="0" applyNumberFormat="1" applyFont="1" applyFill="1" applyBorder="1" applyAlignment="1">
      <alignment horizontal="center" vertical="top" wrapText="1"/>
    </xf>
    <xf numFmtId="4" fontId="2" fillId="4" borderId="2" xfId="0" applyNumberFormat="1" applyFont="1" applyFill="1" applyBorder="1" applyAlignment="1">
      <alignment horizontal="center" vertical="top" wrapText="1"/>
    </xf>
    <xf numFmtId="2" fontId="5" fillId="4" borderId="3" xfId="0" applyNumberFormat="1" applyFont="1" applyFill="1" applyBorder="1" applyAlignment="1">
      <alignment horizontal="center" vertical="top" wrapText="1"/>
    </xf>
    <xf numFmtId="2" fontId="5" fillId="4" borderId="2" xfId="0" applyNumberFormat="1" applyFont="1" applyFill="1" applyBorder="1" applyAlignment="1">
      <alignment horizontal="center"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 vertical="top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164" fontId="2" fillId="4" borderId="3" xfId="0" applyNumberFormat="1" applyFont="1" applyFill="1" applyBorder="1" applyAlignment="1">
      <alignment horizontal="center" vertical="center" wrapText="1"/>
    </xf>
    <xf numFmtId="164" fontId="2" fillId="4" borderId="2" xfId="0" applyNumberFormat="1" applyFont="1" applyFill="1" applyBorder="1" applyAlignment="1">
      <alignment horizontal="center" vertical="center" wrapText="1"/>
    </xf>
    <xf numFmtId="4" fontId="2" fillId="4" borderId="3" xfId="0" applyNumberFormat="1" applyFont="1" applyFill="1" applyBorder="1" applyAlignment="1">
      <alignment horizontal="center" vertical="center" wrapText="1"/>
    </xf>
    <xf numFmtId="4" fontId="2" fillId="4" borderId="2" xfId="0" applyNumberFormat="1" applyFont="1" applyFill="1" applyBorder="1" applyAlignment="1">
      <alignment horizontal="center" vertical="center" wrapText="1"/>
    </xf>
    <xf numFmtId="2" fontId="2" fillId="4" borderId="3" xfId="0" applyNumberFormat="1" applyFont="1" applyFill="1" applyBorder="1" applyAlignment="1">
      <alignment horizontal="center" vertical="center" wrapText="1"/>
    </xf>
    <xf numFmtId="2" fontId="2" fillId="4" borderId="2" xfId="0" applyNumberFormat="1" applyFont="1" applyFill="1" applyBorder="1" applyAlignment="1">
      <alignment horizontal="center" vertical="center" wrapText="1"/>
    </xf>
    <xf numFmtId="2" fontId="2" fillId="4" borderId="4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top" wrapText="1"/>
    </xf>
    <xf numFmtId="0" fontId="2" fillId="4" borderId="4" xfId="0" applyFont="1" applyFill="1" applyBorder="1" applyAlignment="1">
      <alignment horizontal="center" vertical="center" wrapText="1"/>
    </xf>
    <xf numFmtId="4" fontId="2" fillId="4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164" fontId="2" fillId="4" borderId="3" xfId="0" applyNumberFormat="1" applyFont="1" applyFill="1" applyBorder="1" applyAlignment="1">
      <alignment horizontal="center" vertical="top"/>
    </xf>
    <xf numFmtId="164" fontId="2" fillId="4" borderId="2" xfId="0" applyNumberFormat="1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/>
    </xf>
    <xf numFmtId="2" fontId="2" fillId="4" borderId="3" xfId="0" applyNumberFormat="1" applyFont="1" applyFill="1" applyBorder="1" applyAlignment="1">
      <alignment horizontal="center" vertical="top"/>
    </xf>
    <xf numFmtId="2" fontId="2" fillId="4" borderId="2" xfId="0" applyNumberFormat="1" applyFont="1" applyFill="1" applyBorder="1" applyAlignment="1">
      <alignment horizontal="center" vertical="top"/>
    </xf>
    <xf numFmtId="0" fontId="3" fillId="4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8" fillId="4" borderId="3" xfId="0" applyFont="1" applyFill="1" applyBorder="1" applyAlignment="1">
      <alignment horizontal="center" vertical="top" wrapText="1"/>
    </xf>
    <xf numFmtId="0" fontId="8" fillId="4" borderId="4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top" wrapText="1"/>
    </xf>
    <xf numFmtId="2" fontId="2" fillId="0" borderId="3" xfId="0" applyNumberFormat="1" applyFont="1" applyFill="1" applyBorder="1" applyAlignment="1">
      <alignment horizontal="center" vertical="top" wrapText="1"/>
    </xf>
    <xf numFmtId="2" fontId="2" fillId="0" borderId="2" xfId="0" applyNumberFormat="1" applyFont="1" applyFill="1" applyBorder="1" applyAlignment="1">
      <alignment horizontal="center" vertical="top" wrapText="1"/>
    </xf>
    <xf numFmtId="2" fontId="2" fillId="4" borderId="3" xfId="0" applyNumberFormat="1" applyFont="1" applyFill="1" applyBorder="1" applyAlignment="1">
      <alignment horizontal="center" vertical="top" wrapText="1"/>
    </xf>
    <xf numFmtId="2" fontId="2" fillId="4" borderId="4" xfId="0" applyNumberFormat="1" applyFont="1" applyFill="1" applyBorder="1" applyAlignment="1">
      <alignment horizontal="center" vertical="top" wrapText="1"/>
    </xf>
    <xf numFmtId="2" fontId="2" fillId="4" borderId="2" xfId="0" applyNumberFormat="1" applyFont="1" applyFill="1" applyBorder="1" applyAlignment="1">
      <alignment horizontal="center" vertical="top" wrapText="1"/>
    </xf>
    <xf numFmtId="2" fontId="2" fillId="0" borderId="3" xfId="0" applyNumberFormat="1" applyFont="1" applyFill="1" applyBorder="1" applyAlignment="1">
      <alignment horizontal="center" vertical="top"/>
    </xf>
    <xf numFmtId="2" fontId="2" fillId="0" borderId="2" xfId="0" applyNumberFormat="1" applyFont="1" applyFill="1" applyBorder="1" applyAlignment="1">
      <alignment horizontal="center" vertical="top"/>
    </xf>
    <xf numFmtId="4" fontId="2" fillId="0" borderId="1" xfId="0" applyNumberFormat="1" applyFont="1" applyFill="1" applyBorder="1" applyAlignment="1">
      <alignment horizontal="center" vertical="top" wrapText="1"/>
    </xf>
    <xf numFmtId="164" fontId="2" fillId="4" borderId="3" xfId="0" applyNumberFormat="1" applyFont="1" applyFill="1" applyBorder="1" applyAlignment="1">
      <alignment horizontal="center" vertical="top" wrapText="1"/>
    </xf>
    <xf numFmtId="164" fontId="2" fillId="4" borderId="2" xfId="0" applyNumberFormat="1" applyFont="1" applyFill="1" applyBorder="1" applyAlignment="1">
      <alignment horizontal="center" vertical="top" wrapText="1"/>
    </xf>
    <xf numFmtId="4" fontId="2" fillId="0" borderId="3" xfId="0" applyNumberFormat="1" applyFont="1" applyFill="1" applyBorder="1" applyAlignment="1">
      <alignment horizontal="center" vertical="top" wrapText="1"/>
    </xf>
    <xf numFmtId="4" fontId="2" fillId="0" borderId="2" xfId="0" applyNumberFormat="1" applyFont="1" applyFill="1" applyBorder="1" applyAlignment="1">
      <alignment horizontal="center" vertical="top" wrapText="1"/>
    </xf>
    <xf numFmtId="0" fontId="6" fillId="4" borderId="2" xfId="0" applyFont="1" applyFill="1" applyBorder="1" applyAlignment="1">
      <alignment horizontal="center" vertical="top" wrapText="1"/>
    </xf>
    <xf numFmtId="164" fontId="2" fillId="0" borderId="3" xfId="0" applyNumberFormat="1" applyFont="1" applyFill="1" applyBorder="1" applyAlignment="1">
      <alignment horizontal="center" vertical="top"/>
    </xf>
    <xf numFmtId="164" fontId="2" fillId="0" borderId="2" xfId="0" applyNumberFormat="1" applyFont="1" applyFill="1" applyBorder="1" applyAlignment="1">
      <alignment horizontal="center" vertical="top"/>
    </xf>
    <xf numFmtId="0" fontId="2" fillId="0" borderId="3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4" fontId="2" fillId="0" borderId="3" xfId="0" applyNumberFormat="1" applyFont="1" applyFill="1" applyBorder="1" applyAlignment="1">
      <alignment horizontal="center" vertical="top"/>
    </xf>
    <xf numFmtId="4" fontId="2" fillId="0" borderId="2" xfId="0" applyNumberFormat="1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top" wrapText="1"/>
    </xf>
    <xf numFmtId="164" fontId="2" fillId="4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0" fontId="6" fillId="4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2" fontId="2" fillId="0" borderId="1" xfId="1" applyNumberFormat="1" applyFont="1" applyFill="1" applyBorder="1" applyAlignment="1">
      <alignment horizontal="center" vertical="center" wrapText="1"/>
    </xf>
    <xf numFmtId="4" fontId="2" fillId="0" borderId="1" xfId="1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top"/>
    </xf>
    <xf numFmtId="0" fontId="4" fillId="4" borderId="1" xfId="0" applyFont="1" applyFill="1" applyBorder="1" applyAlignment="1">
      <alignment horizontal="center" vertical="top"/>
    </xf>
    <xf numFmtId="4" fontId="2" fillId="4" borderId="1" xfId="0" applyNumberFormat="1" applyFont="1" applyFill="1" applyBorder="1" applyAlignment="1">
      <alignment horizontal="center" vertical="top" wrapText="1"/>
    </xf>
    <xf numFmtId="4" fontId="4" fillId="4" borderId="1" xfId="0" applyNumberFormat="1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/>
    </xf>
    <xf numFmtId="4" fontId="2" fillId="4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4" borderId="3" xfId="1" applyNumberFormat="1" applyFont="1" applyFill="1" applyBorder="1" applyAlignment="1">
      <alignment horizontal="center" vertical="center" wrapText="1"/>
    </xf>
    <xf numFmtId="4" fontId="2" fillId="4" borderId="4" xfId="1" applyNumberFormat="1" applyFont="1" applyFill="1" applyBorder="1" applyAlignment="1">
      <alignment horizontal="center" vertical="center" wrapText="1"/>
    </xf>
    <xf numFmtId="4" fontId="2" fillId="4" borderId="2" xfId="1" applyNumberFormat="1" applyFont="1" applyFill="1" applyBorder="1" applyAlignment="1">
      <alignment horizontal="center" vertical="center" wrapText="1"/>
    </xf>
    <xf numFmtId="2" fontId="2" fillId="4" borderId="3" xfId="1" applyNumberFormat="1" applyFont="1" applyFill="1" applyBorder="1" applyAlignment="1">
      <alignment horizontal="center" vertical="center" wrapText="1"/>
    </xf>
    <xf numFmtId="2" fontId="2" fillId="4" borderId="4" xfId="1" applyNumberFormat="1" applyFont="1" applyFill="1" applyBorder="1" applyAlignment="1">
      <alignment horizontal="center" vertical="center" wrapText="1"/>
    </xf>
    <xf numFmtId="2" fontId="2" fillId="4" borderId="2" xfId="1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top" wrapText="1"/>
    </xf>
    <xf numFmtId="4" fontId="2" fillId="4" borderId="4" xfId="0" applyNumberFormat="1" applyFont="1" applyFill="1" applyBorder="1" applyAlignment="1">
      <alignment horizontal="center" vertical="top"/>
    </xf>
    <xf numFmtId="164" fontId="2" fillId="4" borderId="4" xfId="0" applyNumberFormat="1" applyFont="1" applyFill="1" applyBorder="1" applyAlignment="1">
      <alignment horizontal="center" vertical="center" wrapText="1"/>
    </xf>
    <xf numFmtId="2" fontId="0" fillId="4" borderId="3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top"/>
    </xf>
    <xf numFmtId="0" fontId="9" fillId="4" borderId="1" xfId="0" applyFont="1" applyFill="1" applyBorder="1" applyAlignment="1">
      <alignment horizontal="center" vertical="top"/>
    </xf>
    <xf numFmtId="0" fontId="9" fillId="4" borderId="1" xfId="0" applyFont="1" applyFill="1" applyBorder="1" applyAlignment="1">
      <alignment horizontal="left" vertical="top"/>
    </xf>
    <xf numFmtId="164" fontId="9" fillId="4" borderId="1" xfId="0" applyNumberFormat="1" applyFont="1" applyFill="1" applyBorder="1" applyAlignment="1">
      <alignment horizontal="left" vertical="top"/>
    </xf>
    <xf numFmtId="0" fontId="9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/>
    </xf>
    <xf numFmtId="4" fontId="9" fillId="4" borderId="1" xfId="0" applyNumberFormat="1" applyFont="1" applyFill="1" applyBorder="1" applyAlignment="1">
      <alignment horizontal="center" vertical="top"/>
    </xf>
    <xf numFmtId="2" fontId="9" fillId="4" borderId="1" xfId="0" applyNumberFormat="1" applyFont="1" applyFill="1" applyBorder="1" applyAlignment="1">
      <alignment horizontal="left" vertical="top"/>
    </xf>
    <xf numFmtId="164" fontId="9" fillId="4" borderId="1" xfId="0" applyNumberFormat="1" applyFont="1" applyFill="1" applyBorder="1" applyAlignment="1">
      <alignment horizontal="center" vertical="top"/>
    </xf>
    <xf numFmtId="0" fontId="9" fillId="4" borderId="1" xfId="0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horizontal="center" vertical="top"/>
    </xf>
    <xf numFmtId="0" fontId="10" fillId="4" borderId="1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top" wrapText="1"/>
    </xf>
    <xf numFmtId="4" fontId="8" fillId="0" borderId="1" xfId="0" applyNumberFormat="1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vertical="top"/>
    </xf>
    <xf numFmtId="0" fontId="12" fillId="0" borderId="7" xfId="0" applyFont="1" applyFill="1" applyBorder="1" applyAlignment="1">
      <alignment vertical="top"/>
    </xf>
    <xf numFmtId="0" fontId="2" fillId="4" borderId="1" xfId="0" applyFont="1" applyFill="1" applyBorder="1" applyAlignment="1">
      <alignment horizont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09"/>
  <sheetViews>
    <sheetView tabSelected="1" topLeftCell="A43" zoomScaleNormal="100" workbookViewId="0">
      <selection activeCell="H20" sqref="H20:H21"/>
    </sheetView>
  </sheetViews>
  <sheetFormatPr defaultRowHeight="12.75" x14ac:dyDescent="0.25"/>
  <cols>
    <col min="1" max="1" width="3.7109375" style="24" customWidth="1"/>
    <col min="2" max="2" width="33" style="24" customWidth="1"/>
    <col min="3" max="3" width="19.140625" style="24" customWidth="1"/>
    <col min="4" max="4" width="18.42578125" style="24" customWidth="1"/>
    <col min="5" max="5" width="17" style="24" customWidth="1"/>
    <col min="6" max="6" width="9.140625" style="26"/>
    <col min="7" max="7" width="11.28515625" style="24" customWidth="1"/>
    <col min="8" max="8" width="17.140625" style="24" customWidth="1"/>
    <col min="9" max="10" width="9.140625" style="24"/>
    <col min="11" max="11" width="32" style="25" customWidth="1"/>
    <col min="12" max="12" width="26.7109375" style="27" customWidth="1"/>
    <col min="13" max="13" width="19.42578125" style="28" customWidth="1"/>
    <col min="14" max="16384" width="9.140625" style="24"/>
  </cols>
  <sheetData>
    <row r="1" spans="1:27" ht="38.25" customHeight="1" x14ac:dyDescent="0.25">
      <c r="C1" s="213" t="s">
        <v>111</v>
      </c>
      <c r="D1" s="212"/>
      <c r="E1" s="212"/>
      <c r="F1" s="212"/>
      <c r="G1" s="212"/>
      <c r="H1" s="212"/>
      <c r="I1" s="212"/>
      <c r="J1" s="212"/>
      <c r="K1" s="212"/>
      <c r="L1" s="212"/>
      <c r="M1" s="212"/>
    </row>
    <row r="2" spans="1:27" s="2" customFormat="1" ht="38.25" x14ac:dyDescent="0.25">
      <c r="A2" s="56"/>
      <c r="B2" s="175" t="s">
        <v>13</v>
      </c>
      <c r="C2" s="175" t="s">
        <v>0</v>
      </c>
      <c r="D2" s="175" t="s">
        <v>1</v>
      </c>
      <c r="E2" s="175"/>
      <c r="F2" s="175"/>
      <c r="G2" s="175"/>
      <c r="H2" s="55" t="s">
        <v>2</v>
      </c>
      <c r="I2" s="54"/>
      <c r="J2" s="54"/>
      <c r="K2" s="4" t="s">
        <v>73</v>
      </c>
      <c r="L2" s="178" t="s">
        <v>74</v>
      </c>
      <c r="M2" s="177" t="s">
        <v>75</v>
      </c>
    </row>
    <row r="3" spans="1:27" s="2" customFormat="1" ht="81.75" customHeight="1" x14ac:dyDescent="0.25">
      <c r="A3" s="56"/>
      <c r="B3" s="175"/>
      <c r="C3" s="175"/>
      <c r="D3" s="16" t="s">
        <v>4</v>
      </c>
      <c r="E3" s="16" t="s">
        <v>5</v>
      </c>
      <c r="F3" s="17" t="s">
        <v>6</v>
      </c>
      <c r="G3" s="16" t="s">
        <v>7</v>
      </c>
      <c r="H3" s="16" t="s">
        <v>4</v>
      </c>
      <c r="I3" s="16" t="s">
        <v>6</v>
      </c>
      <c r="J3" s="16" t="s">
        <v>7</v>
      </c>
      <c r="K3" s="4" t="s">
        <v>3</v>
      </c>
      <c r="L3" s="178"/>
      <c r="M3" s="177"/>
    </row>
    <row r="4" spans="1:27" s="77" customFormat="1" ht="27" customHeight="1" x14ac:dyDescent="0.25">
      <c r="A4" s="179">
        <v>1</v>
      </c>
      <c r="B4" s="116" t="s">
        <v>76</v>
      </c>
      <c r="C4" s="116" t="s">
        <v>77</v>
      </c>
      <c r="D4" s="68" t="s">
        <v>21</v>
      </c>
      <c r="E4" s="68" t="s">
        <v>16</v>
      </c>
      <c r="F4" s="69">
        <v>1896</v>
      </c>
      <c r="G4" s="68" t="s">
        <v>9</v>
      </c>
      <c r="H4" s="116"/>
      <c r="I4" s="116"/>
      <c r="J4" s="116"/>
      <c r="K4" s="116" t="s">
        <v>78</v>
      </c>
      <c r="L4" s="188">
        <v>2494899.0499999998</v>
      </c>
      <c r="M4" s="191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</row>
    <row r="5" spans="1:27" s="77" customFormat="1" ht="19.5" customHeight="1" x14ac:dyDescent="0.25">
      <c r="A5" s="179"/>
      <c r="B5" s="132"/>
      <c r="C5" s="132"/>
      <c r="D5" s="68" t="s">
        <v>39</v>
      </c>
      <c r="E5" s="68" t="s">
        <v>16</v>
      </c>
      <c r="F5" s="69">
        <v>61.5</v>
      </c>
      <c r="G5" s="68" t="s">
        <v>9</v>
      </c>
      <c r="H5" s="132"/>
      <c r="I5" s="132"/>
      <c r="J5" s="132"/>
      <c r="K5" s="132"/>
      <c r="L5" s="189"/>
      <c r="M5" s="192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</row>
    <row r="6" spans="1:27" s="77" customFormat="1" ht="19.5" customHeight="1" x14ac:dyDescent="0.25">
      <c r="A6" s="179"/>
      <c r="B6" s="132"/>
      <c r="C6" s="132"/>
      <c r="D6" s="68" t="s">
        <v>39</v>
      </c>
      <c r="E6" s="68" t="s">
        <v>16</v>
      </c>
      <c r="F6" s="69">
        <v>473.6</v>
      </c>
      <c r="G6" s="68" t="s">
        <v>9</v>
      </c>
      <c r="H6" s="132"/>
      <c r="I6" s="132"/>
      <c r="J6" s="132"/>
      <c r="K6" s="132"/>
      <c r="L6" s="189"/>
      <c r="M6" s="192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</row>
    <row r="7" spans="1:27" s="77" customFormat="1" ht="19.5" customHeight="1" x14ac:dyDescent="0.25">
      <c r="A7" s="179"/>
      <c r="B7" s="117"/>
      <c r="C7" s="117"/>
      <c r="D7" s="68" t="s">
        <v>79</v>
      </c>
      <c r="E7" s="68" t="s">
        <v>16</v>
      </c>
      <c r="F7" s="69">
        <v>601</v>
      </c>
      <c r="G7" s="68" t="s">
        <v>9</v>
      </c>
      <c r="H7" s="117"/>
      <c r="I7" s="117"/>
      <c r="J7" s="117"/>
      <c r="K7" s="117"/>
      <c r="L7" s="190"/>
      <c r="M7" s="193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</row>
    <row r="8" spans="1:27" s="77" customFormat="1" ht="19.5" customHeight="1" x14ac:dyDescent="0.25">
      <c r="A8" s="179"/>
      <c r="B8" s="116" t="s">
        <v>30</v>
      </c>
      <c r="C8" s="116"/>
      <c r="D8" s="68" t="s">
        <v>79</v>
      </c>
      <c r="E8" s="68" t="s">
        <v>16</v>
      </c>
      <c r="F8" s="69">
        <v>3729</v>
      </c>
      <c r="G8" s="68" t="s">
        <v>9</v>
      </c>
      <c r="H8" s="68" t="s">
        <v>21</v>
      </c>
      <c r="I8" s="68">
        <v>1896</v>
      </c>
      <c r="J8" s="68" t="s">
        <v>9</v>
      </c>
      <c r="K8" s="72" t="s">
        <v>80</v>
      </c>
      <c r="L8" s="188">
        <v>2521825.7000000002</v>
      </c>
      <c r="M8" s="191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</row>
    <row r="9" spans="1:27" s="77" customFormat="1" ht="19.5" customHeight="1" x14ac:dyDescent="0.25">
      <c r="A9" s="179"/>
      <c r="B9" s="132"/>
      <c r="C9" s="132"/>
      <c r="D9" s="114" t="s">
        <v>39</v>
      </c>
      <c r="E9" s="114" t="s">
        <v>16</v>
      </c>
      <c r="F9" s="156">
        <v>58.2</v>
      </c>
      <c r="G9" s="114" t="s">
        <v>9</v>
      </c>
      <c r="H9" s="68" t="s">
        <v>39</v>
      </c>
      <c r="I9" s="68">
        <v>473.6</v>
      </c>
      <c r="J9" s="68" t="s">
        <v>9</v>
      </c>
      <c r="K9" s="116" t="s">
        <v>81</v>
      </c>
      <c r="L9" s="189"/>
      <c r="M9" s="192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</row>
    <row r="10" spans="1:27" s="77" customFormat="1" ht="19.5" customHeight="1" x14ac:dyDescent="0.25">
      <c r="A10" s="179"/>
      <c r="B10" s="117"/>
      <c r="C10" s="117"/>
      <c r="D10" s="115"/>
      <c r="E10" s="115"/>
      <c r="F10" s="157"/>
      <c r="G10" s="115"/>
      <c r="H10" s="68" t="s">
        <v>15</v>
      </c>
      <c r="I10" s="68">
        <v>56</v>
      </c>
      <c r="J10" s="68" t="s">
        <v>9</v>
      </c>
      <c r="K10" s="117"/>
      <c r="L10" s="190"/>
      <c r="M10" s="193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</row>
    <row r="11" spans="1:27" s="77" customFormat="1" ht="19.5" customHeight="1" x14ac:dyDescent="0.25">
      <c r="A11" s="179"/>
      <c r="B11" s="116" t="s">
        <v>82</v>
      </c>
      <c r="C11" s="116"/>
      <c r="D11" s="116"/>
      <c r="E11" s="116"/>
      <c r="F11" s="118"/>
      <c r="G11" s="116"/>
      <c r="H11" s="68" t="s">
        <v>21</v>
      </c>
      <c r="I11" s="68">
        <v>1896</v>
      </c>
      <c r="J11" s="68" t="s">
        <v>9</v>
      </c>
      <c r="K11" s="116"/>
      <c r="L11" s="188">
        <v>0</v>
      </c>
      <c r="M11" s="191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</row>
    <row r="12" spans="1:27" s="77" customFormat="1" ht="19.5" customHeight="1" x14ac:dyDescent="0.25">
      <c r="A12" s="179"/>
      <c r="B12" s="132"/>
      <c r="C12" s="132"/>
      <c r="D12" s="132"/>
      <c r="E12" s="132"/>
      <c r="F12" s="196"/>
      <c r="G12" s="132"/>
      <c r="H12" s="68" t="s">
        <v>39</v>
      </c>
      <c r="I12" s="68">
        <v>58.2</v>
      </c>
      <c r="J12" s="68" t="s">
        <v>9</v>
      </c>
      <c r="K12" s="132"/>
      <c r="L12" s="189"/>
      <c r="M12" s="192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</row>
    <row r="13" spans="1:27" s="77" customFormat="1" ht="19.5" customHeight="1" x14ac:dyDescent="0.25">
      <c r="A13" s="179"/>
      <c r="B13" s="132"/>
      <c r="C13" s="132"/>
      <c r="D13" s="132"/>
      <c r="E13" s="132"/>
      <c r="F13" s="196"/>
      <c r="G13" s="132"/>
      <c r="H13" s="68" t="s">
        <v>39</v>
      </c>
      <c r="I13" s="68">
        <v>473.6</v>
      </c>
      <c r="J13" s="68" t="s">
        <v>9</v>
      </c>
      <c r="K13" s="132"/>
      <c r="L13" s="189"/>
      <c r="M13" s="192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</row>
    <row r="14" spans="1:27" s="77" customFormat="1" ht="19.5" customHeight="1" x14ac:dyDescent="0.25">
      <c r="A14" s="179"/>
      <c r="B14" s="117"/>
      <c r="C14" s="117"/>
      <c r="D14" s="117"/>
      <c r="E14" s="117"/>
      <c r="F14" s="119"/>
      <c r="G14" s="117"/>
      <c r="H14" s="68" t="s">
        <v>21</v>
      </c>
      <c r="I14" s="68">
        <v>3729</v>
      </c>
      <c r="J14" s="68" t="s">
        <v>9</v>
      </c>
      <c r="K14" s="117"/>
      <c r="L14" s="190"/>
      <c r="M14" s="193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</row>
    <row r="15" spans="1:27" s="77" customFormat="1" ht="19.5" customHeight="1" x14ac:dyDescent="0.25">
      <c r="A15" s="179"/>
      <c r="B15" s="116" t="s">
        <v>82</v>
      </c>
      <c r="C15" s="116"/>
      <c r="D15" s="116"/>
      <c r="E15" s="116"/>
      <c r="F15" s="118"/>
      <c r="G15" s="116"/>
      <c r="H15" s="68" t="s">
        <v>21</v>
      </c>
      <c r="I15" s="68">
        <f t="shared" ref="I15:I18" si="0">I11</f>
        <v>1896</v>
      </c>
      <c r="J15" s="68" t="str">
        <f t="shared" ref="J15:J18" si="1">J11</f>
        <v>Россия</v>
      </c>
      <c r="K15" s="116"/>
      <c r="L15" s="188">
        <v>0</v>
      </c>
      <c r="M15" s="197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</row>
    <row r="16" spans="1:27" s="77" customFormat="1" ht="19.5" customHeight="1" x14ac:dyDescent="0.25">
      <c r="A16" s="179"/>
      <c r="B16" s="132"/>
      <c r="C16" s="132"/>
      <c r="D16" s="132"/>
      <c r="E16" s="132"/>
      <c r="F16" s="196"/>
      <c r="G16" s="132"/>
      <c r="H16" s="68" t="s">
        <v>39</v>
      </c>
      <c r="I16" s="68">
        <f t="shared" si="0"/>
        <v>58.2</v>
      </c>
      <c r="J16" s="68" t="str">
        <f t="shared" si="1"/>
        <v>Россия</v>
      </c>
      <c r="K16" s="132"/>
      <c r="L16" s="189"/>
      <c r="M16" s="192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</row>
    <row r="17" spans="1:27" s="77" customFormat="1" ht="19.5" customHeight="1" x14ac:dyDescent="0.25">
      <c r="A17" s="179"/>
      <c r="B17" s="132"/>
      <c r="C17" s="132"/>
      <c r="D17" s="132"/>
      <c r="E17" s="132"/>
      <c r="F17" s="196"/>
      <c r="G17" s="132"/>
      <c r="H17" s="68" t="s">
        <v>39</v>
      </c>
      <c r="I17" s="68">
        <f t="shared" si="0"/>
        <v>473.6</v>
      </c>
      <c r="J17" s="68" t="str">
        <f t="shared" si="1"/>
        <v>Россия</v>
      </c>
      <c r="K17" s="132"/>
      <c r="L17" s="189"/>
      <c r="M17" s="192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</row>
    <row r="18" spans="1:27" s="77" customFormat="1" ht="19.5" customHeight="1" x14ac:dyDescent="0.25">
      <c r="A18" s="179"/>
      <c r="B18" s="117"/>
      <c r="C18" s="117"/>
      <c r="D18" s="117"/>
      <c r="E18" s="117"/>
      <c r="F18" s="119"/>
      <c r="G18" s="117"/>
      <c r="H18" s="68" t="s">
        <v>21</v>
      </c>
      <c r="I18" s="68">
        <f t="shared" si="0"/>
        <v>3729</v>
      </c>
      <c r="J18" s="68" t="str">
        <f t="shared" si="1"/>
        <v>Россия</v>
      </c>
      <c r="K18" s="117"/>
      <c r="L18" s="190"/>
      <c r="M18" s="193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</row>
    <row r="19" spans="1:27" s="1" customFormat="1" ht="25.5" x14ac:dyDescent="0.25">
      <c r="A19" s="11">
        <v>2</v>
      </c>
      <c r="B19" s="51" t="s">
        <v>26</v>
      </c>
      <c r="C19" s="4" t="s">
        <v>59</v>
      </c>
      <c r="D19" s="47" t="s">
        <v>15</v>
      </c>
      <c r="E19" s="47" t="s">
        <v>65</v>
      </c>
      <c r="F19" s="17">
        <v>65.7</v>
      </c>
      <c r="G19" s="47" t="s">
        <v>10</v>
      </c>
      <c r="H19" s="4"/>
      <c r="I19" s="4"/>
      <c r="J19" s="4"/>
      <c r="K19" s="53" t="s">
        <v>83</v>
      </c>
      <c r="L19" s="48">
        <v>931220.77</v>
      </c>
      <c r="M19" s="6"/>
    </row>
    <row r="20" spans="1:27" s="2" customFormat="1" x14ac:dyDescent="0.25">
      <c r="A20" s="181">
        <v>3</v>
      </c>
      <c r="B20" s="143" t="s">
        <v>23</v>
      </c>
      <c r="C20" s="104" t="s">
        <v>17</v>
      </c>
      <c r="D20" s="114" t="s">
        <v>64</v>
      </c>
      <c r="E20" s="68" t="s">
        <v>45</v>
      </c>
      <c r="F20" s="69">
        <v>54</v>
      </c>
      <c r="G20" s="68" t="s">
        <v>9</v>
      </c>
      <c r="H20" s="114" t="s">
        <v>39</v>
      </c>
      <c r="I20" s="114">
        <v>111</v>
      </c>
      <c r="J20" s="114" t="s">
        <v>9</v>
      </c>
      <c r="K20" s="116"/>
      <c r="L20" s="110">
        <v>500245.28</v>
      </c>
      <c r="M20" s="150"/>
    </row>
    <row r="21" spans="1:27" s="2" customFormat="1" x14ac:dyDescent="0.25">
      <c r="A21" s="181"/>
      <c r="B21" s="160"/>
      <c r="C21" s="105"/>
      <c r="D21" s="115"/>
      <c r="E21" s="68" t="s">
        <v>45</v>
      </c>
      <c r="F21" s="69">
        <v>35.4</v>
      </c>
      <c r="G21" s="68" t="s">
        <v>9</v>
      </c>
      <c r="H21" s="115"/>
      <c r="I21" s="115"/>
      <c r="J21" s="115"/>
      <c r="K21" s="117"/>
      <c r="L21" s="111"/>
      <c r="M21" s="152"/>
    </row>
    <row r="22" spans="1:27" s="2" customFormat="1" x14ac:dyDescent="0.25">
      <c r="A22" s="182"/>
      <c r="B22" s="116" t="s">
        <v>20</v>
      </c>
      <c r="C22" s="104"/>
      <c r="D22" s="114" t="s">
        <v>64</v>
      </c>
      <c r="E22" s="68" t="s">
        <v>45</v>
      </c>
      <c r="F22" s="69">
        <v>35.4</v>
      </c>
      <c r="G22" s="68" t="s">
        <v>9</v>
      </c>
      <c r="H22" s="114" t="s">
        <v>39</v>
      </c>
      <c r="I22" s="114">
        <v>111</v>
      </c>
      <c r="J22" s="114" t="s">
        <v>9</v>
      </c>
      <c r="K22" s="114" t="s">
        <v>84</v>
      </c>
      <c r="L22" s="110">
        <v>1137981.4099999999</v>
      </c>
      <c r="M22" s="150"/>
    </row>
    <row r="23" spans="1:27" s="2" customFormat="1" x14ac:dyDescent="0.25">
      <c r="A23" s="182"/>
      <c r="B23" s="117"/>
      <c r="C23" s="105"/>
      <c r="D23" s="115"/>
      <c r="E23" s="68" t="s">
        <v>16</v>
      </c>
      <c r="F23" s="69">
        <v>56.3</v>
      </c>
      <c r="G23" s="68" t="s">
        <v>9</v>
      </c>
      <c r="H23" s="115"/>
      <c r="I23" s="115"/>
      <c r="J23" s="115"/>
      <c r="K23" s="115"/>
      <c r="L23" s="111"/>
      <c r="M23" s="152"/>
    </row>
    <row r="24" spans="1:27" s="2" customFormat="1" x14ac:dyDescent="0.25">
      <c r="A24" s="182"/>
      <c r="B24" s="72" t="s">
        <v>85</v>
      </c>
      <c r="C24" s="73"/>
      <c r="D24" s="68" t="s">
        <v>15</v>
      </c>
      <c r="E24" s="68" t="s">
        <v>45</v>
      </c>
      <c r="F24" s="69">
        <v>35.4</v>
      </c>
      <c r="G24" s="68" t="s">
        <v>9</v>
      </c>
      <c r="H24" s="68" t="s">
        <v>39</v>
      </c>
      <c r="I24" s="68">
        <v>111</v>
      </c>
      <c r="J24" s="68" t="s">
        <v>9</v>
      </c>
      <c r="K24" s="72"/>
      <c r="L24" s="74">
        <v>106.35</v>
      </c>
      <c r="M24" s="75"/>
    </row>
    <row r="25" spans="1:27" s="2" customFormat="1" x14ac:dyDescent="0.25">
      <c r="A25" s="182"/>
      <c r="B25" s="72" t="s">
        <v>82</v>
      </c>
      <c r="C25" s="73"/>
      <c r="D25" s="68" t="s">
        <v>15</v>
      </c>
      <c r="E25" s="68" t="s">
        <v>45</v>
      </c>
      <c r="F25" s="69">
        <v>35.4</v>
      </c>
      <c r="G25" s="68" t="s">
        <v>9</v>
      </c>
      <c r="H25" s="68" t="s">
        <v>39</v>
      </c>
      <c r="I25" s="68">
        <v>111</v>
      </c>
      <c r="J25" s="68" t="s">
        <v>9</v>
      </c>
      <c r="K25" s="72"/>
      <c r="L25" s="74">
        <v>0</v>
      </c>
      <c r="M25" s="75"/>
    </row>
    <row r="26" spans="1:27" s="2" customFormat="1" x14ac:dyDescent="0.25">
      <c r="A26" s="168">
        <v>4</v>
      </c>
      <c r="B26" s="125" t="s">
        <v>43</v>
      </c>
      <c r="C26" s="134" t="s">
        <v>12</v>
      </c>
      <c r="D26" s="47" t="s">
        <v>15</v>
      </c>
      <c r="E26" s="16" t="s">
        <v>61</v>
      </c>
      <c r="F26" s="60">
        <v>49.2</v>
      </c>
      <c r="G26" s="16" t="s">
        <v>9</v>
      </c>
      <c r="H26" s="134"/>
      <c r="I26" s="134"/>
      <c r="J26" s="134"/>
      <c r="K26" s="127"/>
      <c r="L26" s="158">
        <v>447164.31</v>
      </c>
      <c r="M26" s="148"/>
    </row>
    <row r="27" spans="1:27" s="2" customFormat="1" ht="25.5" customHeight="1" x14ac:dyDescent="0.25">
      <c r="A27" s="168"/>
      <c r="B27" s="136"/>
      <c r="C27" s="135"/>
      <c r="D27" s="47" t="s">
        <v>62</v>
      </c>
      <c r="E27" s="16" t="s">
        <v>8</v>
      </c>
      <c r="F27" s="60">
        <v>1088</v>
      </c>
      <c r="G27" s="16" t="s">
        <v>9</v>
      </c>
      <c r="H27" s="135"/>
      <c r="I27" s="135"/>
      <c r="J27" s="135"/>
      <c r="K27" s="128"/>
      <c r="L27" s="159"/>
      <c r="M27" s="149"/>
    </row>
    <row r="28" spans="1:27" s="2" customFormat="1" x14ac:dyDescent="0.25">
      <c r="A28" s="168"/>
      <c r="B28" s="16" t="s">
        <v>20</v>
      </c>
      <c r="C28" s="58"/>
      <c r="D28" s="16" t="s">
        <v>15</v>
      </c>
      <c r="E28" s="16" t="s">
        <v>61</v>
      </c>
      <c r="F28" s="60">
        <v>49.2</v>
      </c>
      <c r="G28" s="16" t="s">
        <v>9</v>
      </c>
      <c r="H28" s="16"/>
      <c r="I28" s="16"/>
      <c r="J28" s="16"/>
      <c r="K28" s="47" t="s">
        <v>86</v>
      </c>
      <c r="L28" s="19">
        <v>1244148.51</v>
      </c>
      <c r="M28" s="20"/>
    </row>
    <row r="29" spans="1:27" s="2" customFormat="1" x14ac:dyDescent="0.25">
      <c r="A29" s="168"/>
      <c r="B29" s="33" t="s">
        <v>52</v>
      </c>
      <c r="C29" s="57"/>
      <c r="D29" s="16"/>
      <c r="E29" s="16"/>
      <c r="F29" s="17"/>
      <c r="G29" s="16"/>
      <c r="H29" s="16" t="s">
        <v>15</v>
      </c>
      <c r="I29" s="16">
        <v>49.2</v>
      </c>
      <c r="J29" s="16" t="s">
        <v>9</v>
      </c>
      <c r="K29" s="4"/>
      <c r="L29" s="19">
        <v>104.11</v>
      </c>
      <c r="M29" s="20"/>
    </row>
    <row r="30" spans="1:27" s="2" customFormat="1" ht="51" customHeight="1" x14ac:dyDescent="0.25">
      <c r="A30" s="181">
        <v>5</v>
      </c>
      <c r="B30" s="173" t="s">
        <v>25</v>
      </c>
      <c r="C30" s="114" t="s">
        <v>14</v>
      </c>
      <c r="D30" s="68" t="s">
        <v>15</v>
      </c>
      <c r="E30" s="68" t="s">
        <v>19</v>
      </c>
      <c r="F30" s="69">
        <v>48.3</v>
      </c>
      <c r="G30" s="68" t="s">
        <v>9</v>
      </c>
      <c r="H30" s="114"/>
      <c r="I30" s="114"/>
      <c r="J30" s="114"/>
      <c r="K30" s="114"/>
      <c r="L30" s="183" t="s">
        <v>114</v>
      </c>
      <c r="M30" s="150"/>
    </row>
    <row r="31" spans="1:27" s="2" customFormat="1" ht="15.75" customHeight="1" x14ac:dyDescent="0.25">
      <c r="A31" s="181"/>
      <c r="B31" s="173"/>
      <c r="C31" s="131"/>
      <c r="D31" s="68" t="s">
        <v>15</v>
      </c>
      <c r="E31" s="68" t="s">
        <v>54</v>
      </c>
      <c r="F31" s="69">
        <v>44.2</v>
      </c>
      <c r="G31" s="68" t="s">
        <v>9</v>
      </c>
      <c r="H31" s="131"/>
      <c r="I31" s="131"/>
      <c r="J31" s="131"/>
      <c r="K31" s="131"/>
      <c r="L31" s="183"/>
      <c r="M31" s="151"/>
    </row>
    <row r="32" spans="1:27" s="2" customFormat="1" ht="15.75" customHeight="1" x14ac:dyDescent="0.25">
      <c r="A32" s="181"/>
      <c r="B32" s="173"/>
      <c r="C32" s="131"/>
      <c r="D32" s="68" t="s">
        <v>15</v>
      </c>
      <c r="E32" s="68" t="s">
        <v>36</v>
      </c>
      <c r="F32" s="69">
        <v>39</v>
      </c>
      <c r="G32" s="68" t="s">
        <v>9</v>
      </c>
      <c r="H32" s="131"/>
      <c r="I32" s="131"/>
      <c r="J32" s="131"/>
      <c r="K32" s="131"/>
      <c r="L32" s="183"/>
      <c r="M32" s="151"/>
    </row>
    <row r="33" spans="1:13" s="2" customFormat="1" ht="13.5" customHeight="1" x14ac:dyDescent="0.25">
      <c r="A33" s="181"/>
      <c r="B33" s="173"/>
      <c r="C33" s="115"/>
      <c r="D33" s="68" t="s">
        <v>15</v>
      </c>
      <c r="E33" s="68" t="s">
        <v>36</v>
      </c>
      <c r="F33" s="69">
        <v>56.5</v>
      </c>
      <c r="G33" s="68" t="s">
        <v>9</v>
      </c>
      <c r="H33" s="115"/>
      <c r="I33" s="115"/>
      <c r="J33" s="115"/>
      <c r="K33" s="115"/>
      <c r="L33" s="184"/>
      <c r="M33" s="152"/>
    </row>
    <row r="34" spans="1:13" s="2" customFormat="1" ht="15.75" customHeight="1" x14ac:dyDescent="0.25">
      <c r="A34" s="181"/>
      <c r="B34" s="170" t="s">
        <v>20</v>
      </c>
      <c r="C34" s="114"/>
      <c r="D34" s="114" t="s">
        <v>15</v>
      </c>
      <c r="E34" s="114" t="s">
        <v>36</v>
      </c>
      <c r="F34" s="156">
        <v>56.5</v>
      </c>
      <c r="G34" s="114" t="s">
        <v>9</v>
      </c>
      <c r="H34" s="145" t="s">
        <v>15</v>
      </c>
      <c r="I34" s="114">
        <v>40.9</v>
      </c>
      <c r="J34" s="114" t="s">
        <v>9</v>
      </c>
      <c r="K34" s="169"/>
      <c r="L34" s="183" t="s">
        <v>115</v>
      </c>
      <c r="M34" s="150"/>
    </row>
    <row r="35" spans="1:13" s="2" customFormat="1" ht="15.75" customHeight="1" x14ac:dyDescent="0.25">
      <c r="A35" s="181"/>
      <c r="B35" s="170"/>
      <c r="C35" s="131"/>
      <c r="D35" s="115"/>
      <c r="E35" s="115"/>
      <c r="F35" s="157"/>
      <c r="G35" s="115"/>
      <c r="H35" s="146"/>
      <c r="I35" s="131"/>
      <c r="J35" s="131"/>
      <c r="K35" s="169"/>
      <c r="L35" s="183"/>
      <c r="M35" s="151"/>
    </row>
    <row r="36" spans="1:13" s="2" customFormat="1" ht="15.75" customHeight="1" x14ac:dyDescent="0.25">
      <c r="A36" s="181"/>
      <c r="B36" s="170"/>
      <c r="C36" s="131"/>
      <c r="D36" s="79" t="s">
        <v>15</v>
      </c>
      <c r="E36" s="79" t="s">
        <v>36</v>
      </c>
      <c r="F36" s="80">
        <v>39</v>
      </c>
      <c r="G36" s="79" t="s">
        <v>9</v>
      </c>
      <c r="H36" s="146"/>
      <c r="I36" s="131"/>
      <c r="J36" s="131"/>
      <c r="K36" s="169"/>
      <c r="L36" s="183"/>
      <c r="M36" s="151"/>
    </row>
    <row r="37" spans="1:13" s="2" customFormat="1" ht="15.75" customHeight="1" x14ac:dyDescent="0.25">
      <c r="A37" s="181"/>
      <c r="B37" s="170"/>
      <c r="C37" s="115"/>
      <c r="D37" s="68" t="s">
        <v>11</v>
      </c>
      <c r="E37" s="68" t="s">
        <v>16</v>
      </c>
      <c r="F37" s="69">
        <v>19.2</v>
      </c>
      <c r="G37" s="68" t="s">
        <v>9</v>
      </c>
      <c r="H37" s="147"/>
      <c r="I37" s="115"/>
      <c r="J37" s="115"/>
      <c r="K37" s="169"/>
      <c r="L37" s="183"/>
      <c r="M37" s="152"/>
    </row>
    <row r="38" spans="1:13" s="2" customFormat="1" ht="15.75" customHeight="1" x14ac:dyDescent="0.25">
      <c r="A38" s="181"/>
      <c r="B38" s="72" t="s">
        <v>52</v>
      </c>
      <c r="C38" s="81"/>
      <c r="D38" s="73"/>
      <c r="E38" s="73"/>
      <c r="F38" s="82"/>
      <c r="G38" s="73"/>
      <c r="H38" s="73" t="s">
        <v>15</v>
      </c>
      <c r="I38" s="73">
        <v>56.5</v>
      </c>
      <c r="J38" s="73" t="s">
        <v>9</v>
      </c>
      <c r="K38" s="72"/>
      <c r="L38" s="74">
        <v>0</v>
      </c>
      <c r="M38" s="75"/>
    </row>
    <row r="39" spans="1:13" s="2" customFormat="1" x14ac:dyDescent="0.25">
      <c r="A39" s="10">
        <v>6</v>
      </c>
      <c r="B39" s="51" t="s">
        <v>22</v>
      </c>
      <c r="C39" s="16" t="s">
        <v>12</v>
      </c>
      <c r="D39" s="16" t="s">
        <v>15</v>
      </c>
      <c r="E39" s="16" t="s">
        <v>16</v>
      </c>
      <c r="F39" s="17">
        <v>65.7</v>
      </c>
      <c r="G39" s="16" t="s">
        <v>9</v>
      </c>
      <c r="H39" s="16"/>
      <c r="I39" s="16"/>
      <c r="J39" s="16"/>
      <c r="K39" s="4"/>
      <c r="L39" s="19">
        <v>530811.25</v>
      </c>
      <c r="M39" s="20"/>
    </row>
    <row r="40" spans="1:13" s="2" customFormat="1" ht="14.25" customHeight="1" x14ac:dyDescent="0.25">
      <c r="A40" s="181">
        <v>7</v>
      </c>
      <c r="B40" s="143" t="s">
        <v>35</v>
      </c>
      <c r="C40" s="114" t="s">
        <v>17</v>
      </c>
      <c r="D40" s="73" t="s">
        <v>15</v>
      </c>
      <c r="E40" s="73" t="s">
        <v>55</v>
      </c>
      <c r="F40" s="82">
        <v>44.6</v>
      </c>
      <c r="G40" s="73" t="s">
        <v>9</v>
      </c>
      <c r="H40" s="68" t="s">
        <v>15</v>
      </c>
      <c r="I40" s="68">
        <v>71</v>
      </c>
      <c r="J40" s="73" t="s">
        <v>9</v>
      </c>
      <c r="K40" s="73"/>
      <c r="L40" s="108">
        <v>127337.04</v>
      </c>
      <c r="M40" s="141"/>
    </row>
    <row r="41" spans="1:13" s="2" customFormat="1" ht="14.25" customHeight="1" x14ac:dyDescent="0.25">
      <c r="A41" s="181"/>
      <c r="B41" s="144"/>
      <c r="C41" s="115"/>
      <c r="D41" s="73" t="s">
        <v>15</v>
      </c>
      <c r="E41" s="73" t="s">
        <v>16</v>
      </c>
      <c r="F41" s="82">
        <v>33.200000000000003</v>
      </c>
      <c r="G41" s="73" t="s">
        <v>9</v>
      </c>
      <c r="H41" s="68"/>
      <c r="I41" s="68"/>
      <c r="J41" s="73"/>
      <c r="K41" s="85"/>
      <c r="L41" s="109"/>
      <c r="M41" s="142"/>
    </row>
    <row r="42" spans="1:13" s="2" customFormat="1" ht="14.25" customHeight="1" x14ac:dyDescent="0.25">
      <c r="A42" s="181"/>
      <c r="B42" s="114" t="s">
        <v>20</v>
      </c>
      <c r="C42" s="114"/>
      <c r="D42" s="73" t="s">
        <v>21</v>
      </c>
      <c r="E42" s="73" t="s">
        <v>16</v>
      </c>
      <c r="F42" s="82">
        <v>721</v>
      </c>
      <c r="G42" s="73" t="s">
        <v>9</v>
      </c>
      <c r="H42" s="68"/>
      <c r="I42" s="68"/>
      <c r="J42" s="73"/>
      <c r="K42" s="104" t="s">
        <v>87</v>
      </c>
      <c r="L42" s="108">
        <v>911194.46</v>
      </c>
      <c r="M42" s="141"/>
    </row>
    <row r="43" spans="1:13" s="2" customFormat="1" ht="14.25" customHeight="1" x14ac:dyDescent="0.25">
      <c r="A43" s="181"/>
      <c r="B43" s="115"/>
      <c r="C43" s="115"/>
      <c r="D43" s="73" t="s">
        <v>18</v>
      </c>
      <c r="E43" s="73" t="s">
        <v>16</v>
      </c>
      <c r="F43" s="82">
        <v>71</v>
      </c>
      <c r="G43" s="73" t="s">
        <v>9</v>
      </c>
      <c r="H43" s="68"/>
      <c r="I43" s="68"/>
      <c r="J43" s="73"/>
      <c r="K43" s="105"/>
      <c r="L43" s="109"/>
      <c r="M43" s="142"/>
    </row>
    <row r="44" spans="1:13" s="2" customFormat="1" ht="14.25" customHeight="1" x14ac:dyDescent="0.25">
      <c r="A44" s="181"/>
      <c r="B44" s="68" t="s">
        <v>85</v>
      </c>
      <c r="C44" s="68"/>
      <c r="D44" s="73"/>
      <c r="E44" s="73"/>
      <c r="F44" s="82"/>
      <c r="G44" s="73"/>
      <c r="H44" s="68" t="s">
        <v>15</v>
      </c>
      <c r="I44" s="68">
        <v>71</v>
      </c>
      <c r="J44" s="73" t="s">
        <v>9</v>
      </c>
      <c r="K44" s="73"/>
      <c r="L44" s="83">
        <v>0</v>
      </c>
      <c r="M44" s="84"/>
    </row>
    <row r="45" spans="1:13" s="2" customFormat="1" x14ac:dyDescent="0.25">
      <c r="A45" s="168">
        <v>8</v>
      </c>
      <c r="B45" s="125" t="s">
        <v>37</v>
      </c>
      <c r="C45" s="134" t="s">
        <v>88</v>
      </c>
      <c r="D45" s="163"/>
      <c r="E45" s="163"/>
      <c r="F45" s="161"/>
      <c r="G45" s="163"/>
      <c r="H45" s="16" t="s">
        <v>15</v>
      </c>
      <c r="I45" s="16">
        <v>93</v>
      </c>
      <c r="J45" s="10" t="s">
        <v>9</v>
      </c>
      <c r="K45" s="163" t="s">
        <v>89</v>
      </c>
      <c r="L45" s="165">
        <v>555127.86</v>
      </c>
      <c r="M45" s="153"/>
    </row>
    <row r="46" spans="1:13" s="2" customFormat="1" x14ac:dyDescent="0.25">
      <c r="A46" s="168"/>
      <c r="B46" s="167"/>
      <c r="C46" s="135"/>
      <c r="D46" s="164"/>
      <c r="E46" s="164"/>
      <c r="F46" s="162"/>
      <c r="G46" s="164"/>
      <c r="H46" s="16" t="s">
        <v>15</v>
      </c>
      <c r="I46" s="16">
        <v>56</v>
      </c>
      <c r="J46" s="41" t="s">
        <v>9</v>
      </c>
      <c r="K46" s="164"/>
      <c r="L46" s="166"/>
      <c r="M46" s="154"/>
    </row>
    <row r="47" spans="1:13" s="2" customFormat="1" ht="38.25" x14ac:dyDescent="0.25">
      <c r="A47" s="168"/>
      <c r="B47" s="33" t="s">
        <v>20</v>
      </c>
      <c r="C47" s="4"/>
      <c r="D47" s="4"/>
      <c r="E47" s="4"/>
      <c r="F47" s="7"/>
      <c r="G47" s="4"/>
      <c r="H47" s="4" t="s">
        <v>15</v>
      </c>
      <c r="I47" s="4">
        <v>93</v>
      </c>
      <c r="J47" s="4" t="s">
        <v>9</v>
      </c>
      <c r="K47" s="16" t="s">
        <v>90</v>
      </c>
      <c r="L47" s="8">
        <v>1055954.83</v>
      </c>
      <c r="M47" s="9"/>
    </row>
    <row r="48" spans="1:13" s="2" customFormat="1" x14ac:dyDescent="0.25">
      <c r="A48" s="168"/>
      <c r="B48" s="16" t="s">
        <v>85</v>
      </c>
      <c r="C48" s="16"/>
      <c r="D48" s="10"/>
      <c r="E48" s="10"/>
      <c r="F48" s="21"/>
      <c r="G48" s="10"/>
      <c r="H48" s="16" t="s">
        <v>15</v>
      </c>
      <c r="I48" s="16">
        <v>93</v>
      </c>
      <c r="J48" s="10" t="s">
        <v>9</v>
      </c>
      <c r="K48" s="10"/>
      <c r="L48" s="8">
        <v>84.97</v>
      </c>
      <c r="M48" s="9"/>
    </row>
    <row r="49" spans="1:13" s="2" customFormat="1" x14ac:dyDescent="0.25">
      <c r="A49" s="104">
        <v>9</v>
      </c>
      <c r="B49" s="143" t="s">
        <v>32</v>
      </c>
      <c r="C49" s="114" t="s">
        <v>12</v>
      </c>
      <c r="D49" s="104"/>
      <c r="E49" s="104"/>
      <c r="F49" s="138"/>
      <c r="G49" s="104"/>
      <c r="H49" s="68" t="s">
        <v>15</v>
      </c>
      <c r="I49" s="68">
        <v>46</v>
      </c>
      <c r="J49" s="73" t="s">
        <v>9</v>
      </c>
      <c r="K49" s="104"/>
      <c r="L49" s="108">
        <v>418135.18</v>
      </c>
      <c r="M49" s="141"/>
    </row>
    <row r="50" spans="1:13" s="2" customFormat="1" x14ac:dyDescent="0.25">
      <c r="A50" s="140"/>
      <c r="B50" s="144"/>
      <c r="C50" s="115"/>
      <c r="D50" s="105"/>
      <c r="E50" s="105"/>
      <c r="F50" s="139"/>
      <c r="G50" s="105"/>
      <c r="H50" s="68" t="s">
        <v>39</v>
      </c>
      <c r="I50" s="68">
        <v>65</v>
      </c>
      <c r="J50" s="73" t="s">
        <v>9</v>
      </c>
      <c r="K50" s="105"/>
      <c r="L50" s="109"/>
      <c r="M50" s="142"/>
    </row>
    <row r="51" spans="1:13" s="2" customFormat="1" ht="15.75" customHeight="1" x14ac:dyDescent="0.25">
      <c r="A51" s="140"/>
      <c r="B51" s="114" t="s">
        <v>20</v>
      </c>
      <c r="C51" s="114"/>
      <c r="D51" s="104"/>
      <c r="E51" s="104"/>
      <c r="F51" s="138"/>
      <c r="G51" s="104"/>
      <c r="H51" s="68" t="s">
        <v>15</v>
      </c>
      <c r="I51" s="68">
        <v>46</v>
      </c>
      <c r="J51" s="73" t="s">
        <v>9</v>
      </c>
      <c r="K51" s="104"/>
      <c r="L51" s="108">
        <v>838681.62</v>
      </c>
      <c r="M51" s="141"/>
    </row>
    <row r="52" spans="1:13" s="2" customFormat="1" ht="15.75" customHeight="1" x14ac:dyDescent="0.25">
      <c r="A52" s="140"/>
      <c r="B52" s="115"/>
      <c r="C52" s="115"/>
      <c r="D52" s="105"/>
      <c r="E52" s="105"/>
      <c r="F52" s="139"/>
      <c r="G52" s="105"/>
      <c r="H52" s="68" t="s">
        <v>39</v>
      </c>
      <c r="I52" s="68">
        <v>65</v>
      </c>
      <c r="J52" s="73" t="s">
        <v>9</v>
      </c>
      <c r="K52" s="105"/>
      <c r="L52" s="109"/>
      <c r="M52" s="142"/>
    </row>
    <row r="53" spans="1:13" s="2" customFormat="1" ht="15.75" customHeight="1" x14ac:dyDescent="0.25">
      <c r="A53" s="140"/>
      <c r="B53" s="114" t="s">
        <v>52</v>
      </c>
      <c r="C53" s="114"/>
      <c r="D53" s="104"/>
      <c r="E53" s="104"/>
      <c r="F53" s="138"/>
      <c r="G53" s="104"/>
      <c r="H53" s="68" t="s">
        <v>15</v>
      </c>
      <c r="I53" s="68">
        <v>46</v>
      </c>
      <c r="J53" s="73" t="s">
        <v>9</v>
      </c>
      <c r="K53" s="104"/>
      <c r="L53" s="108">
        <v>0</v>
      </c>
      <c r="M53" s="141"/>
    </row>
    <row r="54" spans="1:13" s="2" customFormat="1" ht="15.75" customHeight="1" x14ac:dyDescent="0.25">
      <c r="A54" s="140"/>
      <c r="B54" s="115"/>
      <c r="C54" s="115"/>
      <c r="D54" s="105"/>
      <c r="E54" s="105"/>
      <c r="F54" s="139"/>
      <c r="G54" s="105"/>
      <c r="H54" s="68" t="s">
        <v>39</v>
      </c>
      <c r="I54" s="68">
        <v>65</v>
      </c>
      <c r="J54" s="73" t="s">
        <v>9</v>
      </c>
      <c r="K54" s="105"/>
      <c r="L54" s="109"/>
      <c r="M54" s="142"/>
    </row>
    <row r="55" spans="1:13" s="2" customFormat="1" ht="15.75" customHeight="1" x14ac:dyDescent="0.25">
      <c r="A55" s="140"/>
      <c r="B55" s="114" t="s">
        <v>52</v>
      </c>
      <c r="C55" s="114"/>
      <c r="D55" s="104"/>
      <c r="E55" s="104"/>
      <c r="F55" s="138"/>
      <c r="G55" s="104"/>
      <c r="H55" s="68" t="s">
        <v>15</v>
      </c>
      <c r="I55" s="68">
        <v>46</v>
      </c>
      <c r="J55" s="73" t="s">
        <v>9</v>
      </c>
      <c r="K55" s="104"/>
      <c r="L55" s="108">
        <v>0</v>
      </c>
      <c r="M55" s="141"/>
    </row>
    <row r="56" spans="1:13" s="2" customFormat="1" ht="15.75" customHeight="1" x14ac:dyDescent="0.25">
      <c r="A56" s="105"/>
      <c r="B56" s="115"/>
      <c r="C56" s="115"/>
      <c r="D56" s="105"/>
      <c r="E56" s="105"/>
      <c r="F56" s="139"/>
      <c r="G56" s="105"/>
      <c r="H56" s="68" t="s">
        <v>39</v>
      </c>
      <c r="I56" s="68">
        <v>65</v>
      </c>
      <c r="J56" s="73" t="s">
        <v>9</v>
      </c>
      <c r="K56" s="105"/>
      <c r="L56" s="109"/>
      <c r="M56" s="142"/>
    </row>
    <row r="57" spans="1:13" s="2" customFormat="1" x14ac:dyDescent="0.25">
      <c r="A57" s="168">
        <v>10</v>
      </c>
      <c r="B57" s="125" t="s">
        <v>31</v>
      </c>
      <c r="C57" s="127" t="s">
        <v>14</v>
      </c>
      <c r="D57" s="16" t="s">
        <v>15</v>
      </c>
      <c r="E57" s="16" t="s">
        <v>56</v>
      </c>
      <c r="F57" s="17">
        <v>64.7</v>
      </c>
      <c r="G57" s="16" t="s">
        <v>9</v>
      </c>
      <c r="H57" s="134" t="s">
        <v>91</v>
      </c>
      <c r="I57" s="134">
        <v>100</v>
      </c>
      <c r="J57" s="137" t="s">
        <v>9</v>
      </c>
      <c r="K57" s="134" t="s">
        <v>40</v>
      </c>
      <c r="L57" s="158">
        <v>789162.58</v>
      </c>
      <c r="M57" s="148"/>
    </row>
    <row r="58" spans="1:13" s="2" customFormat="1" ht="76.5" x14ac:dyDescent="0.25">
      <c r="A58" s="168"/>
      <c r="B58" s="136"/>
      <c r="C58" s="128"/>
      <c r="D58" s="16" t="s">
        <v>68</v>
      </c>
      <c r="E58" s="16" t="s">
        <v>16</v>
      </c>
      <c r="F58" s="17">
        <v>926</v>
      </c>
      <c r="G58" s="16" t="s">
        <v>9</v>
      </c>
      <c r="H58" s="135"/>
      <c r="I58" s="135"/>
      <c r="J58" s="137"/>
      <c r="K58" s="135"/>
      <c r="L58" s="159"/>
      <c r="M58" s="149"/>
    </row>
    <row r="59" spans="1:13" s="2" customFormat="1" ht="15" customHeight="1" x14ac:dyDescent="0.25">
      <c r="A59" s="168"/>
      <c r="B59" s="134" t="s">
        <v>20</v>
      </c>
      <c r="C59" s="127"/>
      <c r="D59" s="16" t="s">
        <v>15</v>
      </c>
      <c r="E59" s="16" t="s">
        <v>56</v>
      </c>
      <c r="F59" s="17">
        <v>64.7</v>
      </c>
      <c r="G59" s="16" t="s">
        <v>9</v>
      </c>
      <c r="H59" s="62"/>
      <c r="I59" s="134"/>
      <c r="J59" s="62"/>
      <c r="K59" s="134" t="s">
        <v>92</v>
      </c>
      <c r="L59" s="211" t="s">
        <v>116</v>
      </c>
      <c r="M59" s="148"/>
    </row>
    <row r="60" spans="1:13" s="2" customFormat="1" ht="25.5" x14ac:dyDescent="0.25">
      <c r="A60" s="168"/>
      <c r="B60" s="135"/>
      <c r="C60" s="128"/>
      <c r="D60" s="16" t="s">
        <v>57</v>
      </c>
      <c r="E60" s="16" t="s">
        <v>16</v>
      </c>
      <c r="F60" s="17">
        <v>950</v>
      </c>
      <c r="G60" s="16" t="s">
        <v>9</v>
      </c>
      <c r="H60" s="63"/>
      <c r="I60" s="135"/>
      <c r="J60" s="63"/>
      <c r="K60" s="135"/>
      <c r="L60" s="155"/>
      <c r="M60" s="149"/>
    </row>
    <row r="61" spans="1:13" s="2" customFormat="1" x14ac:dyDescent="0.25">
      <c r="A61" s="168"/>
      <c r="B61" s="33" t="s">
        <v>82</v>
      </c>
      <c r="C61" s="16"/>
      <c r="D61" s="16" t="s">
        <v>15</v>
      </c>
      <c r="E61" s="16" t="s">
        <v>42</v>
      </c>
      <c r="F61" s="17">
        <v>64.7</v>
      </c>
      <c r="G61" s="16" t="s">
        <v>9</v>
      </c>
      <c r="H61" s="16"/>
      <c r="I61" s="16"/>
      <c r="J61" s="10"/>
      <c r="K61" s="10"/>
      <c r="L61" s="8">
        <v>97.33</v>
      </c>
      <c r="M61" s="9"/>
    </row>
    <row r="62" spans="1:13" s="2" customFormat="1" ht="14.25" customHeight="1" x14ac:dyDescent="0.25">
      <c r="A62" s="168"/>
      <c r="B62" s="33" t="s">
        <v>85</v>
      </c>
      <c r="C62" s="16"/>
      <c r="D62" s="16" t="s">
        <v>15</v>
      </c>
      <c r="E62" s="16" t="s">
        <v>42</v>
      </c>
      <c r="F62" s="17">
        <v>64.7</v>
      </c>
      <c r="G62" s="16" t="s">
        <v>9</v>
      </c>
      <c r="H62" s="16"/>
      <c r="I62" s="16"/>
      <c r="J62" s="10"/>
      <c r="K62" s="10"/>
      <c r="L62" s="8">
        <v>0</v>
      </c>
      <c r="M62" s="9"/>
    </row>
    <row r="63" spans="1:13" s="1" customFormat="1" x14ac:dyDescent="0.25">
      <c r="A63" s="88">
        <v>11</v>
      </c>
      <c r="B63" s="89" t="s">
        <v>69</v>
      </c>
      <c r="C63" s="72" t="s">
        <v>14</v>
      </c>
      <c r="D63" s="72" t="s">
        <v>15</v>
      </c>
      <c r="E63" s="72" t="s">
        <v>16</v>
      </c>
      <c r="F63" s="90">
        <v>40.299999999999997</v>
      </c>
      <c r="G63" s="72" t="s">
        <v>9</v>
      </c>
      <c r="H63" s="72" t="s">
        <v>39</v>
      </c>
      <c r="I63" s="72">
        <v>94.4</v>
      </c>
      <c r="J63" s="72" t="s">
        <v>9</v>
      </c>
      <c r="K63" s="72"/>
      <c r="L63" s="91">
        <v>731713.6</v>
      </c>
      <c r="M63" s="92"/>
    </row>
    <row r="64" spans="1:13" s="1" customFormat="1" x14ac:dyDescent="0.25">
      <c r="A64" s="180">
        <v>12</v>
      </c>
      <c r="B64" s="51" t="s">
        <v>24</v>
      </c>
      <c r="C64" s="64" t="s">
        <v>12</v>
      </c>
      <c r="D64" s="4"/>
      <c r="E64" s="4"/>
      <c r="F64" s="7"/>
      <c r="G64" s="4"/>
      <c r="H64" s="4" t="s">
        <v>15</v>
      </c>
      <c r="I64" s="4">
        <v>61.4</v>
      </c>
      <c r="J64" s="4" t="s">
        <v>9</v>
      </c>
      <c r="K64" s="4"/>
      <c r="L64" s="5">
        <v>505521.94</v>
      </c>
      <c r="M64" s="6"/>
    </row>
    <row r="65" spans="1:13" s="1" customFormat="1" ht="15.75" customHeight="1" x14ac:dyDescent="0.25">
      <c r="A65" s="180"/>
      <c r="B65" s="33" t="s">
        <v>82</v>
      </c>
      <c r="C65" s="64"/>
      <c r="D65" s="4" t="s">
        <v>15</v>
      </c>
      <c r="E65" s="4" t="s">
        <v>55</v>
      </c>
      <c r="F65" s="7">
        <v>61.6</v>
      </c>
      <c r="G65" s="4" t="s">
        <v>9</v>
      </c>
      <c r="H65" s="59" t="s">
        <v>15</v>
      </c>
      <c r="I65" s="4">
        <v>61.4</v>
      </c>
      <c r="J65" s="4" t="s">
        <v>9</v>
      </c>
      <c r="K65" s="4"/>
      <c r="L65" s="5">
        <v>0</v>
      </c>
      <c r="M65" s="6"/>
    </row>
    <row r="66" spans="1:13" s="1" customFormat="1" ht="15.75" customHeight="1" x14ac:dyDescent="0.25">
      <c r="A66" s="180"/>
      <c r="B66" s="33" t="s">
        <v>82</v>
      </c>
      <c r="C66" s="64"/>
      <c r="D66" s="4"/>
      <c r="E66" s="4"/>
      <c r="F66" s="7"/>
      <c r="G66" s="4"/>
      <c r="H66" s="59" t="s">
        <v>15</v>
      </c>
      <c r="I66" s="4">
        <v>61.4</v>
      </c>
      <c r="J66" s="4" t="s">
        <v>9</v>
      </c>
      <c r="K66" s="4"/>
      <c r="L66" s="5">
        <v>0</v>
      </c>
      <c r="M66" s="6"/>
    </row>
    <row r="67" spans="1:13" s="1" customFormat="1" x14ac:dyDescent="0.25">
      <c r="A67" s="99">
        <v>13</v>
      </c>
      <c r="B67" s="173" t="s">
        <v>41</v>
      </c>
      <c r="C67" s="114" t="s">
        <v>12</v>
      </c>
      <c r="D67" s="116"/>
      <c r="E67" s="116"/>
      <c r="F67" s="118"/>
      <c r="G67" s="116"/>
      <c r="H67" s="114" t="s">
        <v>15</v>
      </c>
      <c r="I67" s="114">
        <v>38</v>
      </c>
      <c r="J67" s="114" t="s">
        <v>9</v>
      </c>
      <c r="K67" s="116"/>
      <c r="L67" s="108">
        <v>131964.56</v>
      </c>
      <c r="M67" s="122"/>
    </row>
    <row r="68" spans="1:13" s="1" customFormat="1" x14ac:dyDescent="0.25">
      <c r="A68" s="100"/>
      <c r="B68" s="174"/>
      <c r="C68" s="131"/>
      <c r="D68" s="132"/>
      <c r="E68" s="132"/>
      <c r="F68" s="196"/>
      <c r="G68" s="132"/>
      <c r="H68" s="131"/>
      <c r="I68" s="131"/>
      <c r="J68" s="131"/>
      <c r="K68" s="132"/>
      <c r="L68" s="195"/>
      <c r="M68" s="124"/>
    </row>
    <row r="69" spans="1:13" s="1" customFormat="1" ht="14.25" customHeight="1" x14ac:dyDescent="0.25">
      <c r="A69" s="100"/>
      <c r="B69" s="173"/>
      <c r="C69" s="115"/>
      <c r="D69" s="117"/>
      <c r="E69" s="117"/>
      <c r="F69" s="119"/>
      <c r="G69" s="117"/>
      <c r="H69" s="115"/>
      <c r="I69" s="115"/>
      <c r="J69" s="115"/>
      <c r="K69" s="117"/>
      <c r="L69" s="109"/>
      <c r="M69" s="123"/>
    </row>
    <row r="70" spans="1:13" s="1" customFormat="1" ht="14.25" customHeight="1" x14ac:dyDescent="0.25">
      <c r="A70" s="100"/>
      <c r="B70" s="93" t="s">
        <v>20</v>
      </c>
      <c r="C70" s="72"/>
      <c r="D70" s="72" t="s">
        <v>15</v>
      </c>
      <c r="E70" s="72" t="s">
        <v>16</v>
      </c>
      <c r="F70" s="90">
        <v>38</v>
      </c>
      <c r="G70" s="72" t="s">
        <v>9</v>
      </c>
      <c r="H70" s="72" t="s">
        <v>15</v>
      </c>
      <c r="I70" s="72">
        <v>50</v>
      </c>
      <c r="J70" s="72" t="s">
        <v>9</v>
      </c>
      <c r="K70" s="72" t="s">
        <v>63</v>
      </c>
      <c r="L70" s="91">
        <v>531464.71</v>
      </c>
      <c r="M70" s="92"/>
    </row>
    <row r="71" spans="1:13" s="1" customFormat="1" ht="14.25" customHeight="1" x14ac:dyDescent="0.25">
      <c r="A71" s="101"/>
      <c r="B71" s="93" t="s">
        <v>85</v>
      </c>
      <c r="C71" s="72"/>
      <c r="D71" s="72"/>
      <c r="E71" s="72"/>
      <c r="F71" s="90"/>
      <c r="G71" s="72"/>
      <c r="H71" s="72" t="s">
        <v>15</v>
      </c>
      <c r="I71" s="72">
        <v>38</v>
      </c>
      <c r="J71" s="72" t="s">
        <v>9</v>
      </c>
      <c r="K71" s="72"/>
      <c r="L71" s="91">
        <v>0</v>
      </c>
      <c r="M71" s="92"/>
    </row>
    <row r="72" spans="1:13" s="1" customFormat="1" x14ac:dyDescent="0.25">
      <c r="A72" s="180">
        <v>14</v>
      </c>
      <c r="B72" s="125" t="s">
        <v>34</v>
      </c>
      <c r="C72" s="168" t="s">
        <v>60</v>
      </c>
      <c r="D72" s="4" t="s">
        <v>15</v>
      </c>
      <c r="E72" s="4" t="s">
        <v>54</v>
      </c>
      <c r="F72" s="7">
        <v>66.8</v>
      </c>
      <c r="G72" s="4" t="s">
        <v>9</v>
      </c>
      <c r="H72" s="4" t="s">
        <v>15</v>
      </c>
      <c r="I72" s="4">
        <v>56</v>
      </c>
      <c r="J72" s="4" t="s">
        <v>9</v>
      </c>
      <c r="K72" s="127"/>
      <c r="L72" s="129">
        <v>58286.99</v>
      </c>
      <c r="M72" s="106"/>
    </row>
    <row r="73" spans="1:13" s="1" customFormat="1" x14ac:dyDescent="0.25">
      <c r="A73" s="180"/>
      <c r="B73" s="126"/>
      <c r="C73" s="168"/>
      <c r="D73" s="42" t="s">
        <v>11</v>
      </c>
      <c r="E73" s="42" t="s">
        <v>16</v>
      </c>
      <c r="F73" s="43">
        <v>21.2</v>
      </c>
      <c r="G73" s="42" t="s">
        <v>9</v>
      </c>
      <c r="H73" s="42"/>
      <c r="I73" s="42"/>
      <c r="J73" s="42"/>
      <c r="K73" s="128"/>
      <c r="L73" s="130"/>
      <c r="M73" s="107"/>
    </row>
    <row r="74" spans="1:13" s="1" customFormat="1" ht="13.5" customHeight="1" x14ac:dyDescent="0.25">
      <c r="A74" s="180"/>
      <c r="B74" s="33" t="s">
        <v>20</v>
      </c>
      <c r="D74" s="4" t="s">
        <v>15</v>
      </c>
      <c r="E74" s="4" t="s">
        <v>54</v>
      </c>
      <c r="F74" s="7">
        <v>44.6</v>
      </c>
      <c r="G74" s="4" t="s">
        <v>9</v>
      </c>
      <c r="H74" s="4" t="s">
        <v>15</v>
      </c>
      <c r="I74" s="18">
        <v>56</v>
      </c>
      <c r="J74" s="4" t="s">
        <v>9</v>
      </c>
      <c r="K74" s="4" t="s">
        <v>93</v>
      </c>
      <c r="L74" s="5">
        <v>806582.92</v>
      </c>
      <c r="M74" s="6"/>
    </row>
    <row r="75" spans="1:13" s="1" customFormat="1" x14ac:dyDescent="0.25">
      <c r="A75" s="180"/>
      <c r="B75" s="42" t="s">
        <v>85</v>
      </c>
      <c r="C75" s="4"/>
      <c r="D75" s="4"/>
      <c r="E75" s="4"/>
      <c r="F75" s="7"/>
      <c r="G75" s="4"/>
      <c r="H75" s="18" t="s">
        <v>15</v>
      </c>
      <c r="I75" s="4">
        <v>56</v>
      </c>
      <c r="J75" s="18" t="s">
        <v>9</v>
      </c>
      <c r="K75" s="4"/>
      <c r="L75" s="5">
        <v>0</v>
      </c>
      <c r="M75" s="6"/>
    </row>
    <row r="76" spans="1:13" s="1" customFormat="1" x14ac:dyDescent="0.25">
      <c r="A76" s="179">
        <v>15</v>
      </c>
      <c r="B76" s="143" t="s">
        <v>29</v>
      </c>
      <c r="C76" s="114" t="s">
        <v>14</v>
      </c>
      <c r="D76" s="72" t="s">
        <v>15</v>
      </c>
      <c r="E76" s="72" t="s">
        <v>54</v>
      </c>
      <c r="F76" s="90">
        <v>71.599999999999994</v>
      </c>
      <c r="G76" s="72" t="s">
        <v>10</v>
      </c>
      <c r="H76" s="116"/>
      <c r="I76" s="116"/>
      <c r="J76" s="116"/>
      <c r="K76" s="116" t="s">
        <v>33</v>
      </c>
      <c r="L76" s="120">
        <v>843271.14</v>
      </c>
      <c r="M76" s="122"/>
    </row>
    <row r="77" spans="1:13" s="1" customFormat="1" ht="25.5" x14ac:dyDescent="0.25">
      <c r="A77" s="179"/>
      <c r="B77" s="194"/>
      <c r="C77" s="131"/>
      <c r="D77" s="72" t="s">
        <v>66</v>
      </c>
      <c r="E77" s="72" t="s">
        <v>16</v>
      </c>
      <c r="F77" s="90">
        <v>19.399999999999999</v>
      </c>
      <c r="G77" s="72" t="s">
        <v>10</v>
      </c>
      <c r="H77" s="132"/>
      <c r="I77" s="132"/>
      <c r="J77" s="132"/>
      <c r="K77" s="132"/>
      <c r="L77" s="133"/>
      <c r="M77" s="124"/>
    </row>
    <row r="78" spans="1:13" s="1" customFormat="1" ht="25.5" x14ac:dyDescent="0.25">
      <c r="A78" s="179"/>
      <c r="B78" s="144"/>
      <c r="C78" s="115"/>
      <c r="D78" s="72" t="s">
        <v>67</v>
      </c>
      <c r="E78" s="72" t="s">
        <v>16</v>
      </c>
      <c r="F78" s="90">
        <v>2.8</v>
      </c>
      <c r="G78" s="72" t="s">
        <v>10</v>
      </c>
      <c r="H78" s="117"/>
      <c r="I78" s="117"/>
      <c r="J78" s="117"/>
      <c r="K78" s="117"/>
      <c r="L78" s="121"/>
      <c r="M78" s="123"/>
    </row>
    <row r="79" spans="1:13" s="1" customFormat="1" x14ac:dyDescent="0.25">
      <c r="A79" s="179"/>
      <c r="B79" s="72" t="s">
        <v>20</v>
      </c>
      <c r="C79" s="81"/>
      <c r="D79" s="72" t="s">
        <v>15</v>
      </c>
      <c r="E79" s="72" t="s">
        <v>54</v>
      </c>
      <c r="F79" s="90">
        <v>71.599999999999994</v>
      </c>
      <c r="G79" s="72" t="s">
        <v>10</v>
      </c>
      <c r="H79" s="72"/>
      <c r="I79" s="72"/>
      <c r="J79" s="72"/>
      <c r="K79" s="72"/>
      <c r="L79" s="91">
        <v>885776.73</v>
      </c>
      <c r="M79" s="92"/>
    </row>
    <row r="80" spans="1:13" s="1" customFormat="1" x14ac:dyDescent="0.25">
      <c r="A80" s="179"/>
      <c r="B80" s="72" t="s">
        <v>82</v>
      </c>
      <c r="C80" s="94"/>
      <c r="D80" s="72"/>
      <c r="E80" s="72"/>
      <c r="F80" s="90"/>
      <c r="G80" s="72"/>
      <c r="H80" s="72" t="s">
        <v>15</v>
      </c>
      <c r="I80" s="72">
        <v>71.599999999999994</v>
      </c>
      <c r="J80" s="72" t="s">
        <v>9</v>
      </c>
      <c r="K80" s="72"/>
      <c r="L80" s="91"/>
      <c r="M80" s="92"/>
    </row>
    <row r="81" spans="1:13" s="1" customFormat="1" x14ac:dyDescent="0.25">
      <c r="A81" s="180">
        <v>16</v>
      </c>
      <c r="B81" s="51" t="s">
        <v>28</v>
      </c>
      <c r="C81" s="4" t="s">
        <v>60</v>
      </c>
      <c r="D81" s="4" t="s">
        <v>15</v>
      </c>
      <c r="E81" s="4" t="s">
        <v>16</v>
      </c>
      <c r="F81" s="7">
        <v>34.6</v>
      </c>
      <c r="G81" s="4" t="s">
        <v>9</v>
      </c>
      <c r="H81" s="4"/>
      <c r="I81" s="4"/>
      <c r="J81" s="4"/>
      <c r="K81" s="4" t="s">
        <v>94</v>
      </c>
      <c r="L81" s="5">
        <v>529129.31999999995</v>
      </c>
      <c r="M81" s="6"/>
    </row>
    <row r="82" spans="1:13" s="1" customFormat="1" ht="76.5" x14ac:dyDescent="0.25">
      <c r="A82" s="180"/>
      <c r="B82" s="175" t="s">
        <v>20</v>
      </c>
      <c r="C82" s="175"/>
      <c r="D82" s="4" t="s">
        <v>68</v>
      </c>
      <c r="E82" s="4" t="s">
        <v>16</v>
      </c>
      <c r="F82" s="7">
        <v>600</v>
      </c>
      <c r="G82" s="4" t="s">
        <v>9</v>
      </c>
      <c r="H82" s="175" t="s">
        <v>15</v>
      </c>
      <c r="I82" s="175">
        <v>34.6</v>
      </c>
      <c r="J82" s="175" t="s">
        <v>9</v>
      </c>
      <c r="K82" s="175" t="s">
        <v>96</v>
      </c>
      <c r="L82" s="187">
        <v>216000</v>
      </c>
      <c r="M82" s="106"/>
    </row>
    <row r="83" spans="1:13" s="1" customFormat="1" ht="25.5" x14ac:dyDescent="0.25">
      <c r="A83" s="180"/>
      <c r="B83" s="176"/>
      <c r="C83" s="175"/>
      <c r="D83" s="4" t="s">
        <v>95</v>
      </c>
      <c r="E83" s="4" t="s">
        <v>16</v>
      </c>
      <c r="F83" s="7">
        <v>980</v>
      </c>
      <c r="G83" s="4" t="s">
        <v>9</v>
      </c>
      <c r="H83" s="175"/>
      <c r="I83" s="175"/>
      <c r="J83" s="175"/>
      <c r="K83" s="175"/>
      <c r="L83" s="187"/>
      <c r="M83" s="107"/>
    </row>
    <row r="84" spans="1:13" s="1" customFormat="1" x14ac:dyDescent="0.25">
      <c r="A84" s="180"/>
      <c r="B84" s="33" t="s">
        <v>82</v>
      </c>
      <c r="C84" s="4"/>
      <c r="D84" s="4" t="s">
        <v>15</v>
      </c>
      <c r="E84" s="4" t="s">
        <v>16</v>
      </c>
      <c r="F84" s="7">
        <v>29</v>
      </c>
      <c r="G84" s="4" t="s">
        <v>9</v>
      </c>
      <c r="H84" s="4" t="s">
        <v>15</v>
      </c>
      <c r="I84" s="4">
        <v>34.6</v>
      </c>
      <c r="J84" s="4" t="s">
        <v>9</v>
      </c>
      <c r="K84" s="4"/>
      <c r="L84" s="5">
        <v>0</v>
      </c>
      <c r="M84" s="6"/>
    </row>
    <row r="85" spans="1:13" s="1" customFormat="1" ht="51" customHeight="1" x14ac:dyDescent="0.25">
      <c r="A85" s="99">
        <v>17</v>
      </c>
      <c r="B85" s="102" t="s">
        <v>71</v>
      </c>
      <c r="C85" s="170" t="s">
        <v>60</v>
      </c>
      <c r="D85" s="170" t="s">
        <v>15</v>
      </c>
      <c r="E85" s="170" t="s">
        <v>8</v>
      </c>
      <c r="F85" s="172">
        <v>63.9</v>
      </c>
      <c r="G85" s="170" t="s">
        <v>9</v>
      </c>
      <c r="H85" s="68" t="s">
        <v>102</v>
      </c>
      <c r="I85" s="68">
        <v>120</v>
      </c>
      <c r="J85" s="68" t="s">
        <v>98</v>
      </c>
      <c r="K85" s="114" t="s">
        <v>97</v>
      </c>
      <c r="L85" s="110" t="s">
        <v>117</v>
      </c>
      <c r="M85" s="112"/>
    </row>
    <row r="86" spans="1:13" s="1" customFormat="1" ht="48.75" customHeight="1" x14ac:dyDescent="0.25">
      <c r="A86" s="100"/>
      <c r="B86" s="103"/>
      <c r="C86" s="170"/>
      <c r="D86" s="170"/>
      <c r="E86" s="170"/>
      <c r="F86" s="172"/>
      <c r="G86" s="170"/>
      <c r="H86" s="95" t="s">
        <v>101</v>
      </c>
      <c r="I86" s="68">
        <v>1100</v>
      </c>
      <c r="J86" s="68" t="s">
        <v>99</v>
      </c>
      <c r="K86" s="115"/>
      <c r="L86" s="111"/>
      <c r="M86" s="113"/>
    </row>
    <row r="87" spans="1:13" s="1" customFormat="1" ht="26.25" customHeight="1" x14ac:dyDescent="0.25">
      <c r="A87" s="100"/>
      <c r="B87" s="104" t="s">
        <v>20</v>
      </c>
      <c r="C87" s="170"/>
      <c r="D87" s="169"/>
      <c r="E87" s="169"/>
      <c r="F87" s="171"/>
      <c r="G87" s="169"/>
      <c r="H87" s="72" t="s">
        <v>39</v>
      </c>
      <c r="I87" s="72">
        <v>120</v>
      </c>
      <c r="J87" s="72" t="s">
        <v>9</v>
      </c>
      <c r="K87" s="72" t="s">
        <v>100</v>
      </c>
      <c r="L87" s="120">
        <v>0</v>
      </c>
      <c r="M87" s="122"/>
    </row>
    <row r="88" spans="1:13" s="1" customFormat="1" ht="15.75" customHeight="1" x14ac:dyDescent="0.25">
      <c r="A88" s="100"/>
      <c r="B88" s="105"/>
      <c r="C88" s="170"/>
      <c r="D88" s="169"/>
      <c r="E88" s="169"/>
      <c r="F88" s="171"/>
      <c r="G88" s="169"/>
      <c r="H88" s="72" t="s">
        <v>21</v>
      </c>
      <c r="I88" s="72">
        <v>1100</v>
      </c>
      <c r="J88" s="72" t="s">
        <v>9</v>
      </c>
      <c r="K88" s="72"/>
      <c r="L88" s="121"/>
      <c r="M88" s="123"/>
    </row>
    <row r="89" spans="1:13" s="1" customFormat="1" ht="15.75" customHeight="1" x14ac:dyDescent="0.25">
      <c r="A89" s="100"/>
      <c r="B89" s="104" t="s">
        <v>85</v>
      </c>
      <c r="C89" s="169"/>
      <c r="D89" s="169"/>
      <c r="E89" s="169"/>
      <c r="F89" s="171"/>
      <c r="G89" s="169"/>
      <c r="H89" s="72" t="s">
        <v>39</v>
      </c>
      <c r="I89" s="72">
        <v>120</v>
      </c>
      <c r="J89" s="72" t="s">
        <v>9</v>
      </c>
      <c r="K89" s="72"/>
      <c r="L89" s="186">
        <v>0</v>
      </c>
      <c r="M89" s="122"/>
    </row>
    <row r="90" spans="1:13" s="1" customFormat="1" ht="15.75" customHeight="1" x14ac:dyDescent="0.25">
      <c r="A90" s="100"/>
      <c r="B90" s="105"/>
      <c r="C90" s="169"/>
      <c r="D90" s="169"/>
      <c r="E90" s="169"/>
      <c r="F90" s="171"/>
      <c r="G90" s="169"/>
      <c r="H90" s="72" t="s">
        <v>21</v>
      </c>
      <c r="I90" s="72">
        <v>1100</v>
      </c>
      <c r="J90" s="72" t="s">
        <v>9</v>
      </c>
      <c r="K90" s="72"/>
      <c r="L90" s="186"/>
      <c r="M90" s="123"/>
    </row>
    <row r="91" spans="1:13" s="1" customFormat="1" ht="15.75" customHeight="1" x14ac:dyDescent="0.25">
      <c r="A91" s="100"/>
      <c r="B91" s="104" t="s">
        <v>82</v>
      </c>
      <c r="C91" s="116" t="s">
        <v>82</v>
      </c>
      <c r="D91" s="116"/>
      <c r="E91" s="116"/>
      <c r="F91" s="118"/>
      <c r="G91" s="116"/>
      <c r="H91" s="72" t="s">
        <v>39</v>
      </c>
      <c r="I91" s="72">
        <v>120</v>
      </c>
      <c r="J91" s="72" t="s">
        <v>9</v>
      </c>
      <c r="K91" s="116"/>
      <c r="L91" s="120">
        <v>0</v>
      </c>
      <c r="M91" s="122"/>
    </row>
    <row r="92" spans="1:13" s="1" customFormat="1" ht="15.75" customHeight="1" x14ac:dyDescent="0.25">
      <c r="A92" s="101"/>
      <c r="B92" s="105"/>
      <c r="C92" s="117"/>
      <c r="D92" s="117"/>
      <c r="E92" s="117"/>
      <c r="F92" s="119"/>
      <c r="G92" s="117"/>
      <c r="H92" s="72" t="s">
        <v>21</v>
      </c>
      <c r="I92" s="72">
        <v>1100</v>
      </c>
      <c r="J92" s="72" t="s">
        <v>9</v>
      </c>
      <c r="K92" s="117"/>
      <c r="L92" s="121"/>
      <c r="M92" s="123"/>
    </row>
    <row r="93" spans="1:13" s="1" customFormat="1" ht="51" x14ac:dyDescent="0.25">
      <c r="A93" s="180">
        <v>18</v>
      </c>
      <c r="B93" s="51" t="s">
        <v>27</v>
      </c>
      <c r="C93" s="64" t="s">
        <v>12</v>
      </c>
      <c r="D93" s="4" t="s">
        <v>15</v>
      </c>
      <c r="E93" s="4" t="s">
        <v>58</v>
      </c>
      <c r="F93" s="7">
        <v>50.3</v>
      </c>
      <c r="G93" s="4" t="s">
        <v>9</v>
      </c>
      <c r="H93" s="4"/>
      <c r="I93" s="4"/>
      <c r="J93" s="4"/>
      <c r="K93" s="4" t="s">
        <v>103</v>
      </c>
      <c r="L93" s="5" t="s">
        <v>120</v>
      </c>
      <c r="M93" s="6"/>
    </row>
    <row r="94" spans="1:13" s="1" customFormat="1" x14ac:dyDescent="0.25">
      <c r="A94" s="180"/>
      <c r="B94" s="33" t="s">
        <v>82</v>
      </c>
      <c r="C94" s="3"/>
      <c r="D94" s="4" t="s">
        <v>15</v>
      </c>
      <c r="E94" s="33" t="s">
        <v>42</v>
      </c>
      <c r="F94" s="35">
        <v>50.3</v>
      </c>
      <c r="G94" s="33" t="s">
        <v>9</v>
      </c>
      <c r="H94" s="4"/>
      <c r="I94" s="4"/>
      <c r="J94" s="4"/>
      <c r="K94" s="4"/>
      <c r="L94" s="5">
        <v>0</v>
      </c>
      <c r="M94" s="6"/>
    </row>
    <row r="95" spans="1:13" s="1" customFormat="1" x14ac:dyDescent="0.25">
      <c r="A95" s="180"/>
      <c r="B95" s="33" t="s">
        <v>82</v>
      </c>
      <c r="C95" s="4"/>
      <c r="D95" s="33" t="s">
        <v>15</v>
      </c>
      <c r="E95" s="33" t="s">
        <v>42</v>
      </c>
      <c r="F95" s="35">
        <v>50.3</v>
      </c>
      <c r="G95" s="33" t="s">
        <v>9</v>
      </c>
      <c r="H95" s="4"/>
      <c r="I95" s="4"/>
      <c r="J95" s="4"/>
      <c r="K95" s="4"/>
      <c r="L95" s="5">
        <v>0</v>
      </c>
      <c r="M95" s="6"/>
    </row>
    <row r="96" spans="1:13" s="2" customFormat="1" x14ac:dyDescent="0.2">
      <c r="A96" s="73">
        <v>19</v>
      </c>
      <c r="B96" s="96" t="s">
        <v>38</v>
      </c>
      <c r="C96" s="214" t="s">
        <v>17</v>
      </c>
      <c r="D96" s="72"/>
      <c r="E96" s="72"/>
      <c r="F96" s="72"/>
      <c r="G96" s="72"/>
      <c r="H96" s="73" t="s">
        <v>15</v>
      </c>
      <c r="I96" s="73">
        <v>44.2</v>
      </c>
      <c r="J96" s="72" t="s">
        <v>9</v>
      </c>
      <c r="K96" s="88" t="s">
        <v>104</v>
      </c>
      <c r="L96" s="83">
        <v>627860.56999999995</v>
      </c>
      <c r="M96" s="84"/>
    </row>
    <row r="97" spans="1:43" s="2" customFormat="1" x14ac:dyDescent="0.25">
      <c r="A97" s="163">
        <v>20</v>
      </c>
      <c r="B97" s="23" t="s">
        <v>44</v>
      </c>
      <c r="C97" s="64" t="s">
        <v>17</v>
      </c>
      <c r="D97" s="18"/>
      <c r="E97" s="18"/>
      <c r="F97" s="18"/>
      <c r="G97" s="18"/>
      <c r="H97" s="13" t="s">
        <v>15</v>
      </c>
      <c r="I97" s="13">
        <v>63</v>
      </c>
      <c r="J97" s="18" t="s">
        <v>9</v>
      </c>
      <c r="K97" s="12" t="s">
        <v>105</v>
      </c>
      <c r="L97" s="8">
        <v>484133.65</v>
      </c>
      <c r="M97" s="9"/>
    </row>
    <row r="98" spans="1:43" s="2" customFormat="1" x14ac:dyDescent="0.25">
      <c r="A98" s="164"/>
      <c r="B98" s="32" t="s">
        <v>20</v>
      </c>
      <c r="C98" s="64"/>
      <c r="D98" s="13"/>
      <c r="E98" s="13"/>
      <c r="F98" s="21"/>
      <c r="G98" s="13"/>
      <c r="H98" s="13" t="s">
        <v>15</v>
      </c>
      <c r="I98" s="13">
        <v>63</v>
      </c>
      <c r="J98" s="13" t="s">
        <v>9</v>
      </c>
      <c r="K98" s="45"/>
      <c r="L98" s="8">
        <v>568023.93999999994</v>
      </c>
      <c r="M98" s="9"/>
    </row>
    <row r="99" spans="1:43" s="2" customFormat="1" ht="127.5" x14ac:dyDescent="0.25">
      <c r="A99" s="65">
        <v>21</v>
      </c>
      <c r="B99" s="65" t="s">
        <v>70</v>
      </c>
      <c r="C99" s="65" t="s">
        <v>17</v>
      </c>
      <c r="D99" s="65" t="s">
        <v>15</v>
      </c>
      <c r="E99" s="65" t="s">
        <v>8</v>
      </c>
      <c r="F99" s="98">
        <v>58.6</v>
      </c>
      <c r="G99" s="65" t="s">
        <v>9</v>
      </c>
      <c r="H99" s="65" t="s">
        <v>15</v>
      </c>
      <c r="I99" s="65">
        <v>83</v>
      </c>
      <c r="J99" s="65" t="s">
        <v>9</v>
      </c>
      <c r="K99" s="65" t="s">
        <v>106</v>
      </c>
      <c r="L99" s="66" t="s">
        <v>113</v>
      </c>
      <c r="M99" s="210" t="s">
        <v>112</v>
      </c>
    </row>
    <row r="100" spans="1:43" s="2" customFormat="1" ht="65.25" customHeight="1" x14ac:dyDescent="0.25">
      <c r="A100" s="163">
        <v>22</v>
      </c>
      <c r="B100" s="23" t="s">
        <v>46</v>
      </c>
      <c r="C100" s="64" t="s">
        <v>88</v>
      </c>
      <c r="D100" s="13"/>
      <c r="E100" s="13"/>
      <c r="F100" s="21"/>
      <c r="G100" s="13"/>
      <c r="H100" s="13" t="s">
        <v>15</v>
      </c>
      <c r="I100" s="13">
        <v>30.7</v>
      </c>
      <c r="J100" s="13" t="s">
        <v>9</v>
      </c>
      <c r="K100" s="46"/>
      <c r="L100" s="61" t="s">
        <v>118</v>
      </c>
      <c r="M100" s="9"/>
    </row>
    <row r="101" spans="1:43" s="2" customFormat="1" x14ac:dyDescent="0.25">
      <c r="A101" s="185"/>
      <c r="B101" s="32" t="s">
        <v>30</v>
      </c>
      <c r="C101" s="64"/>
      <c r="D101" s="13" t="s">
        <v>15</v>
      </c>
      <c r="E101" s="13" t="s">
        <v>16</v>
      </c>
      <c r="F101" s="21">
        <v>30.7</v>
      </c>
      <c r="G101" s="13" t="s">
        <v>9</v>
      </c>
      <c r="H101" s="13"/>
      <c r="I101" s="13"/>
      <c r="J101" s="13"/>
      <c r="K101" s="12"/>
      <c r="L101" s="8">
        <v>486540.92</v>
      </c>
      <c r="M101" s="9"/>
    </row>
    <row r="102" spans="1:43" s="2" customFormat="1" x14ac:dyDescent="0.25">
      <c r="A102" s="164"/>
      <c r="B102" s="32" t="s">
        <v>85</v>
      </c>
      <c r="C102" s="64"/>
      <c r="D102" s="13"/>
      <c r="E102" s="13"/>
      <c r="F102" s="21"/>
      <c r="G102" s="13"/>
      <c r="H102" s="13" t="s">
        <v>15</v>
      </c>
      <c r="I102" s="13">
        <v>49.7</v>
      </c>
      <c r="J102" s="13" t="s">
        <v>9</v>
      </c>
      <c r="K102" s="12"/>
      <c r="L102" s="8">
        <v>0</v>
      </c>
      <c r="M102" s="9"/>
    </row>
    <row r="103" spans="1:43" s="2" customFormat="1" ht="102" x14ac:dyDescent="0.25">
      <c r="A103" s="87">
        <v>23</v>
      </c>
      <c r="B103" s="97" t="s">
        <v>72</v>
      </c>
      <c r="C103" s="78" t="s">
        <v>12</v>
      </c>
      <c r="D103" s="85"/>
      <c r="E103" s="85"/>
      <c r="F103" s="86"/>
      <c r="G103" s="85"/>
      <c r="H103" s="85" t="s">
        <v>39</v>
      </c>
      <c r="I103" s="85">
        <v>89</v>
      </c>
      <c r="J103" s="85" t="s">
        <v>9</v>
      </c>
      <c r="K103" s="67" t="s">
        <v>107</v>
      </c>
      <c r="L103" s="70" t="s">
        <v>119</v>
      </c>
      <c r="M103" s="71" t="s">
        <v>108</v>
      </c>
    </row>
    <row r="104" spans="1:43" s="2" customFormat="1" ht="25.5" x14ac:dyDescent="0.25">
      <c r="A104" s="163">
        <v>24</v>
      </c>
      <c r="B104" s="52" t="s">
        <v>47</v>
      </c>
      <c r="C104" s="198" t="s">
        <v>17</v>
      </c>
      <c r="D104" s="29" t="s">
        <v>48</v>
      </c>
      <c r="E104" s="29" t="s">
        <v>49</v>
      </c>
      <c r="F104" s="30" t="s">
        <v>50</v>
      </c>
      <c r="G104" s="29" t="s">
        <v>51</v>
      </c>
      <c r="H104" s="15"/>
      <c r="I104" s="15"/>
      <c r="J104" s="15"/>
      <c r="K104" s="31"/>
      <c r="L104" s="36">
        <v>768962.66</v>
      </c>
      <c r="M104" s="37"/>
    </row>
    <row r="105" spans="1:43" s="38" customFormat="1" ht="25.5" x14ac:dyDescent="0.25">
      <c r="A105" s="185"/>
      <c r="B105" s="32" t="s">
        <v>20</v>
      </c>
      <c r="C105" s="198"/>
      <c r="D105" s="16" t="s">
        <v>48</v>
      </c>
      <c r="E105" s="29" t="s">
        <v>49</v>
      </c>
      <c r="F105" s="30" t="s">
        <v>50</v>
      </c>
      <c r="G105" s="29" t="s">
        <v>51</v>
      </c>
      <c r="H105" s="13"/>
      <c r="I105" s="13"/>
      <c r="J105" s="13"/>
      <c r="K105" s="18" t="s">
        <v>53</v>
      </c>
      <c r="L105" s="50">
        <v>691880.85</v>
      </c>
      <c r="M105" s="44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</row>
    <row r="106" spans="1:43" s="2" customFormat="1" ht="25.5" x14ac:dyDescent="0.25">
      <c r="A106" s="185"/>
      <c r="B106" s="34" t="s">
        <v>85</v>
      </c>
      <c r="C106" s="198"/>
      <c r="D106" s="16" t="s">
        <v>48</v>
      </c>
      <c r="E106" s="29" t="s">
        <v>49</v>
      </c>
      <c r="F106" s="30" t="s">
        <v>50</v>
      </c>
      <c r="G106" s="29" t="s">
        <v>51</v>
      </c>
      <c r="H106" s="14"/>
      <c r="I106" s="14"/>
      <c r="J106" s="14"/>
      <c r="K106" s="22"/>
      <c r="L106" s="39">
        <v>111.31</v>
      </c>
      <c r="M106" s="40"/>
    </row>
    <row r="107" spans="1:43" s="2" customFormat="1" ht="25.5" x14ac:dyDescent="0.25">
      <c r="A107" s="164"/>
      <c r="B107" s="32" t="s">
        <v>85</v>
      </c>
      <c r="C107" s="198"/>
      <c r="D107" s="16" t="s">
        <v>48</v>
      </c>
      <c r="E107" s="16" t="s">
        <v>49</v>
      </c>
      <c r="F107" s="17" t="s">
        <v>50</v>
      </c>
      <c r="G107" s="16" t="s">
        <v>51</v>
      </c>
      <c r="H107" s="13"/>
      <c r="I107" s="13"/>
      <c r="J107" s="13"/>
      <c r="K107" s="12"/>
      <c r="L107" s="8">
        <v>77.760000000000005</v>
      </c>
      <c r="M107" s="9"/>
    </row>
    <row r="108" spans="1:43" x14ac:dyDescent="0.25">
      <c r="A108" s="199">
        <v>25</v>
      </c>
      <c r="B108" s="209" t="s">
        <v>109</v>
      </c>
      <c r="C108" s="200" t="s">
        <v>12</v>
      </c>
      <c r="D108" s="200"/>
      <c r="E108" s="200"/>
      <c r="F108" s="201"/>
      <c r="G108" s="200"/>
      <c r="H108" s="202" t="s">
        <v>15</v>
      </c>
      <c r="I108" s="199">
        <v>30</v>
      </c>
      <c r="J108" s="199" t="s">
        <v>9</v>
      </c>
      <c r="K108" s="203"/>
      <c r="L108" s="204">
        <v>399674.91</v>
      </c>
      <c r="M108" s="205"/>
    </row>
    <row r="109" spans="1:43" ht="38.25" x14ac:dyDescent="0.25">
      <c r="A109" s="199"/>
      <c r="B109" s="199" t="s">
        <v>20</v>
      </c>
      <c r="C109" s="199"/>
      <c r="D109" s="199"/>
      <c r="E109" s="199"/>
      <c r="F109" s="206"/>
      <c r="G109" s="199"/>
      <c r="H109" s="199" t="s">
        <v>15</v>
      </c>
      <c r="I109" s="199">
        <v>30</v>
      </c>
      <c r="J109" s="199" t="s">
        <v>9</v>
      </c>
      <c r="K109" s="207" t="s">
        <v>110</v>
      </c>
      <c r="L109" s="204">
        <v>7647.5</v>
      </c>
      <c r="M109" s="208"/>
    </row>
  </sheetData>
  <mergeCells count="239">
    <mergeCell ref="I22:I23"/>
    <mergeCell ref="J22:J23"/>
    <mergeCell ref="M8:M10"/>
    <mergeCell ref="L8:L10"/>
    <mergeCell ref="D9:D10"/>
    <mergeCell ref="E9:E10"/>
    <mergeCell ref="F9:F10"/>
    <mergeCell ref="G9:G10"/>
    <mergeCell ref="K9:K10"/>
    <mergeCell ref="M11:M14"/>
    <mergeCell ref="B15:B18"/>
    <mergeCell ref="C15:C18"/>
    <mergeCell ref="D15:D18"/>
    <mergeCell ref="E15:E18"/>
    <mergeCell ref="F15:F18"/>
    <mergeCell ref="G15:G18"/>
    <mergeCell ref="K15:K18"/>
    <mergeCell ref="L15:L18"/>
    <mergeCell ref="M15:M18"/>
    <mergeCell ref="A4:A18"/>
    <mergeCell ref="C4:C7"/>
    <mergeCell ref="B4:B7"/>
    <mergeCell ref="H4:H7"/>
    <mergeCell ref="I4:I7"/>
    <mergeCell ref="J4:J7"/>
    <mergeCell ref="K4:K7"/>
    <mergeCell ref="B11:B14"/>
    <mergeCell ref="C11:C14"/>
    <mergeCell ref="D11:D14"/>
    <mergeCell ref="E11:E14"/>
    <mergeCell ref="F11:F14"/>
    <mergeCell ref="G11:G14"/>
    <mergeCell ref="K11:K14"/>
    <mergeCell ref="L4:L7"/>
    <mergeCell ref="M4:M7"/>
    <mergeCell ref="M87:M88"/>
    <mergeCell ref="M89:M90"/>
    <mergeCell ref="B76:B78"/>
    <mergeCell ref="M20:M21"/>
    <mergeCell ref="M22:M23"/>
    <mergeCell ref="K22:K23"/>
    <mergeCell ref="K20:K21"/>
    <mergeCell ref="H67:H69"/>
    <mergeCell ref="I67:I69"/>
    <mergeCell ref="J67:J69"/>
    <mergeCell ref="K67:K69"/>
    <mergeCell ref="L67:L69"/>
    <mergeCell ref="E67:E69"/>
    <mergeCell ref="F67:F69"/>
    <mergeCell ref="G67:G69"/>
    <mergeCell ref="L87:L88"/>
    <mergeCell ref="B49:B50"/>
    <mergeCell ref="B51:B52"/>
    <mergeCell ref="B53:B54"/>
    <mergeCell ref="B8:B10"/>
    <mergeCell ref="C8:C10"/>
    <mergeCell ref="L11:L14"/>
    <mergeCell ref="A104:A107"/>
    <mergeCell ref="A100:A102"/>
    <mergeCell ref="A97:A98"/>
    <mergeCell ref="A93:A95"/>
    <mergeCell ref="C72:C73"/>
    <mergeCell ref="L89:L90"/>
    <mergeCell ref="D89:D90"/>
    <mergeCell ref="D87:D88"/>
    <mergeCell ref="E87:E88"/>
    <mergeCell ref="K82:K83"/>
    <mergeCell ref="L82:L83"/>
    <mergeCell ref="J82:J83"/>
    <mergeCell ref="H82:H83"/>
    <mergeCell ref="K42:K43"/>
    <mergeCell ref="M2:M3"/>
    <mergeCell ref="B2:B3"/>
    <mergeCell ref="C2:C3"/>
    <mergeCell ref="D2:G2"/>
    <mergeCell ref="L2:L3"/>
    <mergeCell ref="A76:A80"/>
    <mergeCell ref="A81:A84"/>
    <mergeCell ref="A20:A25"/>
    <mergeCell ref="A30:A38"/>
    <mergeCell ref="K34:K37"/>
    <mergeCell ref="L34:L37"/>
    <mergeCell ref="L30:L33"/>
    <mergeCell ref="I82:I83"/>
    <mergeCell ref="A72:A75"/>
    <mergeCell ref="A40:A44"/>
    <mergeCell ref="A45:A48"/>
    <mergeCell ref="A64:A66"/>
    <mergeCell ref="A57:A62"/>
    <mergeCell ref="B55:B56"/>
    <mergeCell ref="L49:L50"/>
    <mergeCell ref="L26:L27"/>
    <mergeCell ref="B26:B27"/>
    <mergeCell ref="A26:A29"/>
    <mergeCell ref="G89:G90"/>
    <mergeCell ref="C87:C88"/>
    <mergeCell ref="C85:C86"/>
    <mergeCell ref="C89:C90"/>
    <mergeCell ref="F87:F88"/>
    <mergeCell ref="G87:G88"/>
    <mergeCell ref="E89:E90"/>
    <mergeCell ref="F89:F90"/>
    <mergeCell ref="D85:D86"/>
    <mergeCell ref="E85:E86"/>
    <mergeCell ref="F85:F86"/>
    <mergeCell ref="G85:G86"/>
    <mergeCell ref="B67:B69"/>
    <mergeCell ref="B30:B33"/>
    <mergeCell ref="B34:B37"/>
    <mergeCell ref="B82:B83"/>
    <mergeCell ref="C82:C83"/>
    <mergeCell ref="B59:B60"/>
    <mergeCell ref="C59:C60"/>
    <mergeCell ref="D67:D69"/>
    <mergeCell ref="G34:G35"/>
    <mergeCell ref="L20:L21"/>
    <mergeCell ref="B20:B21"/>
    <mergeCell ref="B22:B23"/>
    <mergeCell ref="D20:D21"/>
    <mergeCell ref="D22:D23"/>
    <mergeCell ref="F45:F46"/>
    <mergeCell ref="G45:G46"/>
    <mergeCell ref="K45:K46"/>
    <mergeCell ref="L45:L46"/>
    <mergeCell ref="B45:B46"/>
    <mergeCell ref="C45:C46"/>
    <mergeCell ref="D45:D46"/>
    <mergeCell ref="E45:E46"/>
    <mergeCell ref="B42:B43"/>
    <mergeCell ref="C42:C43"/>
    <mergeCell ref="D34:D35"/>
    <mergeCell ref="E34:E35"/>
    <mergeCell ref="L22:L23"/>
    <mergeCell ref="H20:H21"/>
    <mergeCell ref="C20:C21"/>
    <mergeCell ref="C22:C23"/>
    <mergeCell ref="H22:H23"/>
    <mergeCell ref="I20:I21"/>
    <mergeCell ref="J20:J21"/>
    <mergeCell ref="L51:L52"/>
    <mergeCell ref="K26:K27"/>
    <mergeCell ref="J26:J27"/>
    <mergeCell ref="I26:I27"/>
    <mergeCell ref="H26:H27"/>
    <mergeCell ref="M51:M52"/>
    <mergeCell ref="L59:L60"/>
    <mergeCell ref="F34:F35"/>
    <mergeCell ref="L57:L58"/>
    <mergeCell ref="K57:K58"/>
    <mergeCell ref="M57:M58"/>
    <mergeCell ref="M59:M60"/>
    <mergeCell ref="K59:K60"/>
    <mergeCell ref="L53:L54"/>
    <mergeCell ref="L55:L56"/>
    <mergeCell ref="M53:M54"/>
    <mergeCell ref="M55:M56"/>
    <mergeCell ref="M49:M50"/>
    <mergeCell ref="M42:M43"/>
    <mergeCell ref="M40:M41"/>
    <mergeCell ref="C26:C27"/>
    <mergeCell ref="C30:C33"/>
    <mergeCell ref="C34:C37"/>
    <mergeCell ref="C40:C41"/>
    <mergeCell ref="B40:B41"/>
    <mergeCell ref="K30:K33"/>
    <mergeCell ref="J30:J33"/>
    <mergeCell ref="I30:I33"/>
    <mergeCell ref="H30:H33"/>
    <mergeCell ref="H34:H37"/>
    <mergeCell ref="I34:I37"/>
    <mergeCell ref="J34:J37"/>
    <mergeCell ref="M26:M27"/>
    <mergeCell ref="M30:M33"/>
    <mergeCell ref="M34:M37"/>
    <mergeCell ref="L42:L43"/>
    <mergeCell ref="M45:M46"/>
    <mergeCell ref="K51:K52"/>
    <mergeCell ref="C53:C54"/>
    <mergeCell ref="C55:C56"/>
    <mergeCell ref="A49:A56"/>
    <mergeCell ref="D53:D54"/>
    <mergeCell ref="E53:E54"/>
    <mergeCell ref="F53:F54"/>
    <mergeCell ref="G53:G54"/>
    <mergeCell ref="D55:D56"/>
    <mergeCell ref="E55:E56"/>
    <mergeCell ref="F55:F56"/>
    <mergeCell ref="G55:G56"/>
    <mergeCell ref="K53:K54"/>
    <mergeCell ref="K55:K56"/>
    <mergeCell ref="C49:C50"/>
    <mergeCell ref="D49:D50"/>
    <mergeCell ref="E49:E50"/>
    <mergeCell ref="F49:F50"/>
    <mergeCell ref="G49:G50"/>
    <mergeCell ref="K49:K50"/>
    <mergeCell ref="B57:B58"/>
    <mergeCell ref="I57:I58"/>
    <mergeCell ref="J57:J58"/>
    <mergeCell ref="I59:I60"/>
    <mergeCell ref="C51:C52"/>
    <mergeCell ref="D51:D52"/>
    <mergeCell ref="E51:E52"/>
    <mergeCell ref="F51:F52"/>
    <mergeCell ref="G51:G52"/>
    <mergeCell ref="C76:C78"/>
    <mergeCell ref="H76:H78"/>
    <mergeCell ref="I76:I78"/>
    <mergeCell ref="J76:J78"/>
    <mergeCell ref="K76:K78"/>
    <mergeCell ref="L76:L78"/>
    <mergeCell ref="M76:M78"/>
    <mergeCell ref="H57:H58"/>
    <mergeCell ref="C57:C58"/>
    <mergeCell ref="C67:C69"/>
    <mergeCell ref="A85:A92"/>
    <mergeCell ref="B85:B86"/>
    <mergeCell ref="B87:B88"/>
    <mergeCell ref="B89:B90"/>
    <mergeCell ref="B91:B92"/>
    <mergeCell ref="M82:M83"/>
    <mergeCell ref="L40:L41"/>
    <mergeCell ref="L85:L86"/>
    <mergeCell ref="M85:M86"/>
    <mergeCell ref="K85:K86"/>
    <mergeCell ref="C91:C92"/>
    <mergeCell ref="D91:D92"/>
    <mergeCell ref="E91:E92"/>
    <mergeCell ref="F91:F92"/>
    <mergeCell ref="G91:G92"/>
    <mergeCell ref="K91:K92"/>
    <mergeCell ref="L91:L92"/>
    <mergeCell ref="M91:M92"/>
    <mergeCell ref="A67:A71"/>
    <mergeCell ref="M67:M69"/>
    <mergeCell ref="B72:B73"/>
    <mergeCell ref="K72:K73"/>
    <mergeCell ref="L72:L73"/>
    <mergeCell ref="M72:M73"/>
  </mergeCells>
  <hyperlinks>
    <hyperlink ref="L2" location="_ftn1" display="_ftn1"/>
  </hyperlink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доход</vt:lpstr>
      <vt:lpstr>доход!_ftnref1</vt:lpstr>
      <vt:lpstr>доход!_ftnref2</vt:lpstr>
    </vt:vector>
  </TitlesOfParts>
  <Company>ФАУГИ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Natalya.Volkova</cp:lastModifiedBy>
  <cp:lastPrinted>2020-08-13T07:36:01Z</cp:lastPrinted>
  <dcterms:created xsi:type="dcterms:W3CDTF">2015-05-25T09:25:14Z</dcterms:created>
  <dcterms:modified xsi:type="dcterms:W3CDTF">2022-05-13T06:20:29Z</dcterms:modified>
</cp:coreProperties>
</file>