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</sheets>
  <definedNames>
    <definedName name="_xlnm._FilterDatabase" localSheetId="0" hidden="1">Лист1!$A$4:$L$24</definedName>
  </definedNames>
  <calcPr calcId="125725"/>
</workbook>
</file>

<file path=xl/calcChain.xml><?xml version="1.0" encoding="utf-8"?>
<calcChain xmlns="http://schemas.openxmlformats.org/spreadsheetml/2006/main">
  <c r="K32" i="1"/>
  <c r="K45" l="1"/>
  <c r="K37"/>
</calcChain>
</file>

<file path=xl/sharedStrings.xml><?xml version="1.0" encoding="utf-8"?>
<sst xmlns="http://schemas.openxmlformats.org/spreadsheetml/2006/main" count="177" uniqueCount="67">
  <si>
    <t>Фамилия и инициалы лица, руководителя федерального государственного учреждения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</si>
  <si>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</si>
  <si>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</si>
  <si>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</si>
  <si>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                  (вид, марка)</t>
  </si>
  <si>
    <t>вид объекта</t>
  </si>
  <si>
    <t>вид собственности</t>
  </si>
  <si>
    <t>площадь (кв.м)</t>
  </si>
  <si>
    <t>страна расположения</t>
  </si>
  <si>
    <t>земельный участок</t>
  </si>
  <si>
    <t>индивидуальная</t>
  </si>
  <si>
    <t>Россия</t>
  </si>
  <si>
    <t>квартира</t>
  </si>
  <si>
    <r>
      <t>Сведения об источниках получения средств, за счет которых совершена сделка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(вид приобретенного имущества, источники)</t>
    </r>
  </si>
  <si>
    <r>
      <t>Декларированный годовой доход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(руб.)</t>
    </r>
  </si>
  <si>
    <t xml:space="preserve">Сведения
о доходах, расходах, об имуществе и обязательствах имущественного характера, руководителей подведомственных организаций, созданных для выполнения задач, поставленных перед Министерством образования и науки Российской Федерации 
за отчетный период с 1 января 2019 года по 31 декабря 2019 года
</t>
  </si>
  <si>
    <t>Кащеев Олег Вячеславович</t>
  </si>
  <si>
    <t>земельный участок - садовый</t>
  </si>
  <si>
    <t xml:space="preserve">дом садовый </t>
  </si>
  <si>
    <t>общая совместная</t>
  </si>
  <si>
    <t>57.1</t>
  </si>
  <si>
    <t>автомобиль легковой Ниссан-Х-трейл, 2016 г.</t>
  </si>
  <si>
    <t>общая долевая, 1/2</t>
  </si>
  <si>
    <t>Супруга</t>
  </si>
  <si>
    <t>Русакова Евгуния Анатольевна</t>
  </si>
  <si>
    <t>Заместитель главного бухгалтера</t>
  </si>
  <si>
    <t>долевая, 1/4</t>
  </si>
  <si>
    <t>Коневичева Наталия Вячеславовна</t>
  </si>
  <si>
    <t>Главный бухгалтер</t>
  </si>
  <si>
    <t xml:space="preserve">земельный участок </t>
  </si>
  <si>
    <t>долевая, 1/3</t>
  </si>
  <si>
    <t>автомобиль КИА SORENTO, 2018г.</t>
  </si>
  <si>
    <t>Несовершеннолетний ребенок</t>
  </si>
  <si>
    <t>Супруг</t>
  </si>
  <si>
    <t>автоприцеп Тонар 8310, 2003г.</t>
  </si>
  <si>
    <t>а/м легковой ХЕНДЭ HYUNDAI Creta 2017 1.6 мт</t>
  </si>
  <si>
    <t>Цуркан Денис Андреевич</t>
  </si>
  <si>
    <t>Соколовский Алексей Ратмирович</t>
  </si>
  <si>
    <t>а/м легковой ТОЙОТА ГАЙА</t>
  </si>
  <si>
    <t>Директор НТИ (филиал) РГУ им. А.Н. Косыгина</t>
  </si>
  <si>
    <t>гараж</t>
  </si>
  <si>
    <t>Печурина Галина Геннадьевна</t>
  </si>
  <si>
    <t>земельный участок*</t>
  </si>
  <si>
    <t xml:space="preserve">*наследство </t>
  </si>
  <si>
    <t>квартира*</t>
  </si>
  <si>
    <t>заместитель директора по учебно-методической работе НТИ (филиал) РГУ им. А.Н. Косыгина</t>
  </si>
  <si>
    <t>Пищинская Ольга Владимировна</t>
  </si>
  <si>
    <t>а/м легковой Тойота королла</t>
  </si>
  <si>
    <t>долевая, 1/2</t>
  </si>
  <si>
    <t>Заместитель директора по административно-хозяйственной деятельности НТИ (филиала) РГУ им. А.Н. Косыгина</t>
  </si>
  <si>
    <t>Зверева Ольга Владимировна</t>
  </si>
  <si>
    <t>Беличенко Константин Андреевич</t>
  </si>
  <si>
    <t>а/м легковой Лада Веста</t>
  </si>
  <si>
    <t>Малюков Юрий Алексеевич</t>
  </si>
  <si>
    <t>Лодка Казанка 5М4</t>
  </si>
  <si>
    <t>Лодка Мастер 521</t>
  </si>
  <si>
    <t>Дембицккий Сергей Геннадьевич</t>
  </si>
  <si>
    <t>Проректор по развитию и эксплуатации материально-технического комплекса</t>
  </si>
  <si>
    <t>Директор филиала РГУ им А.Н. Косыгина в г.Твери</t>
  </si>
  <si>
    <t>Заместитель директора по научной работе и информатизации НТИ (филиала) РГУ им. А.Н. Косыгина</t>
  </si>
  <si>
    <t>Главный бухгалтер НТИ (филиала) РГУ им. А.Н. Косыгина</t>
  </si>
  <si>
    <t>Проректор по научной работе</t>
  </si>
  <si>
    <t>Проректор по учебно-методической работе</t>
  </si>
  <si>
    <t>жилой дом</t>
  </si>
  <si>
    <t>садовый дом, нежилой</t>
  </si>
  <si>
    <t>а/м легковой Фольксваген - Tiguan</t>
  </si>
  <si>
    <t>а/м легковой Шкода  - Octavia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</si>
</sst>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_₽"/>
  </numFmts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center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zoomScale="85" zoomScaleNormal="85" zoomScalePageLayoutView="50" workbookViewId="0">
      <selection sqref="A1:K2"/>
    </sheetView>
  </sheetViews>
  <sheetFormatPr defaultRowHeight="15"/>
  <cols>
    <col min="1" max="1" width="28.42578125" customWidth="1"/>
    <col min="2" max="2" width="42" customWidth="1"/>
    <col min="3" max="3" width="25.5703125" customWidth="1"/>
    <col min="4" max="4" width="17.5703125" customWidth="1"/>
    <col min="5" max="5" width="12.85546875" customWidth="1"/>
    <col min="6" max="6" width="16.5703125" customWidth="1"/>
    <col min="7" max="7" width="17.5703125" customWidth="1"/>
    <col min="8" max="8" width="13.42578125" customWidth="1"/>
    <col min="9" max="9" width="16.5703125" customWidth="1"/>
    <col min="10" max="10" width="19.140625" customWidth="1"/>
    <col min="11" max="11" width="21.140625" customWidth="1"/>
    <col min="12" max="12" width="19.28515625" customWidth="1"/>
    <col min="13" max="13" width="13.42578125" customWidth="1"/>
    <col min="14" max="14" width="16.5703125" customWidth="1"/>
    <col min="15" max="15" width="19.140625" customWidth="1"/>
  </cols>
  <sheetData>
    <row r="1" spans="1:12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71.2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15.75" thickBot="1">
      <c r="E3" s="1"/>
      <c r="H3" s="1"/>
      <c r="K3" s="2"/>
    </row>
    <row r="4" spans="1:12" ht="25.5" customHeight="1">
      <c r="A4" s="53" t="s">
        <v>0</v>
      </c>
      <c r="B4" s="53" t="s">
        <v>1</v>
      </c>
      <c r="C4" s="56" t="s">
        <v>2</v>
      </c>
      <c r="D4" s="57"/>
      <c r="E4" s="57"/>
      <c r="F4" s="58"/>
      <c r="G4" s="56" t="s">
        <v>3</v>
      </c>
      <c r="H4" s="57"/>
      <c r="I4" s="58"/>
      <c r="J4" s="53" t="s">
        <v>4</v>
      </c>
      <c r="K4" s="65" t="s">
        <v>14</v>
      </c>
      <c r="L4" s="53" t="s">
        <v>13</v>
      </c>
    </row>
    <row r="5" spans="1:12" ht="25.5" customHeight="1">
      <c r="A5" s="54"/>
      <c r="B5" s="54"/>
      <c r="C5" s="59"/>
      <c r="D5" s="60"/>
      <c r="E5" s="60"/>
      <c r="F5" s="61"/>
      <c r="G5" s="59"/>
      <c r="H5" s="60"/>
      <c r="I5" s="61"/>
      <c r="J5" s="54"/>
      <c r="K5" s="66"/>
      <c r="L5" s="54"/>
    </row>
    <row r="6" spans="1:12" ht="15.75" customHeight="1" thickBot="1">
      <c r="A6" s="54"/>
      <c r="B6" s="54"/>
      <c r="C6" s="62"/>
      <c r="D6" s="63"/>
      <c r="E6" s="63"/>
      <c r="F6" s="64"/>
      <c r="G6" s="62"/>
      <c r="H6" s="63"/>
      <c r="I6" s="64"/>
      <c r="J6" s="54"/>
      <c r="K6" s="66"/>
      <c r="L6" s="54"/>
    </row>
    <row r="7" spans="1:12" ht="116.25" customHeight="1" thickBot="1">
      <c r="A7" s="55"/>
      <c r="B7" s="55"/>
      <c r="C7" s="25" t="s">
        <v>5</v>
      </c>
      <c r="D7" s="25" t="s">
        <v>6</v>
      </c>
      <c r="E7" s="26" t="s">
        <v>7</v>
      </c>
      <c r="F7" s="25" t="s">
        <v>8</v>
      </c>
      <c r="G7" s="25" t="s">
        <v>5</v>
      </c>
      <c r="H7" s="26" t="s">
        <v>7</v>
      </c>
      <c r="I7" s="25" t="s">
        <v>8</v>
      </c>
      <c r="J7" s="55"/>
      <c r="K7" s="67"/>
      <c r="L7" s="55"/>
    </row>
    <row r="8" spans="1:12" ht="45.75" customHeight="1">
      <c r="A8" s="28" t="s">
        <v>56</v>
      </c>
      <c r="B8" s="28" t="s">
        <v>62</v>
      </c>
      <c r="C8" s="17" t="s">
        <v>29</v>
      </c>
      <c r="D8" s="17" t="s">
        <v>10</v>
      </c>
      <c r="E8" s="19">
        <v>416</v>
      </c>
      <c r="F8" s="17" t="s">
        <v>11</v>
      </c>
      <c r="G8" s="28"/>
      <c r="H8" s="28"/>
      <c r="I8" s="28"/>
      <c r="J8" s="28" t="s">
        <v>65</v>
      </c>
      <c r="K8" s="33">
        <v>6498553.9699999997</v>
      </c>
      <c r="L8" s="28"/>
    </row>
    <row r="9" spans="1:12" ht="45.75" customHeight="1">
      <c r="A9" s="29"/>
      <c r="B9" s="29"/>
      <c r="C9" s="21" t="s">
        <v>29</v>
      </c>
      <c r="D9" s="21" t="s">
        <v>10</v>
      </c>
      <c r="E9" s="3">
        <v>1500</v>
      </c>
      <c r="F9" s="21" t="s">
        <v>11</v>
      </c>
      <c r="G9" s="29"/>
      <c r="H9" s="29"/>
      <c r="I9" s="29"/>
      <c r="J9" s="29"/>
      <c r="K9" s="33"/>
      <c r="L9" s="29"/>
    </row>
    <row r="10" spans="1:12" ht="45.75" customHeight="1">
      <c r="A10" s="29"/>
      <c r="B10" s="29"/>
      <c r="C10" s="21" t="s">
        <v>12</v>
      </c>
      <c r="D10" s="21" t="s">
        <v>10</v>
      </c>
      <c r="E10" s="3">
        <v>114.8</v>
      </c>
      <c r="F10" s="21" t="s">
        <v>11</v>
      </c>
      <c r="G10" s="29"/>
      <c r="H10" s="29"/>
      <c r="I10" s="29"/>
      <c r="J10" s="29"/>
      <c r="K10" s="33"/>
      <c r="L10" s="29"/>
    </row>
    <row r="11" spans="1:12" ht="45.75" customHeight="1">
      <c r="A11" s="29"/>
      <c r="B11" s="29"/>
      <c r="C11" s="21" t="s">
        <v>12</v>
      </c>
      <c r="D11" s="21" t="s">
        <v>48</v>
      </c>
      <c r="E11" s="3">
        <v>66.599999999999994</v>
      </c>
      <c r="F11" s="21" t="s">
        <v>11</v>
      </c>
      <c r="G11" s="29"/>
      <c r="H11" s="29"/>
      <c r="I11" s="29"/>
      <c r="J11" s="29"/>
      <c r="K11" s="33"/>
      <c r="L11" s="29"/>
    </row>
    <row r="12" spans="1:12" ht="45.75" customHeight="1">
      <c r="A12" s="29"/>
      <c r="B12" s="29"/>
      <c r="C12" s="21" t="s">
        <v>63</v>
      </c>
      <c r="D12" s="21" t="s">
        <v>10</v>
      </c>
      <c r="E12" s="3">
        <v>165</v>
      </c>
      <c r="F12" s="21" t="s">
        <v>11</v>
      </c>
      <c r="G12" s="29"/>
      <c r="H12" s="29"/>
      <c r="I12" s="29"/>
      <c r="J12" s="29"/>
      <c r="K12" s="33"/>
      <c r="L12" s="29"/>
    </row>
    <row r="13" spans="1:12" ht="45.75" customHeight="1">
      <c r="A13" s="29"/>
      <c r="B13" s="29"/>
      <c r="C13" s="21" t="s">
        <v>40</v>
      </c>
      <c r="D13" s="21" t="s">
        <v>10</v>
      </c>
      <c r="E13" s="3">
        <v>20</v>
      </c>
      <c r="F13" s="21" t="s">
        <v>11</v>
      </c>
      <c r="G13" s="29"/>
      <c r="H13" s="29"/>
      <c r="I13" s="29"/>
      <c r="J13" s="29"/>
      <c r="K13" s="33"/>
      <c r="L13" s="29"/>
    </row>
    <row r="14" spans="1:12" ht="45.75" customHeight="1">
      <c r="A14" s="30"/>
      <c r="B14" s="30"/>
      <c r="C14" s="16" t="s">
        <v>64</v>
      </c>
      <c r="D14" s="16" t="s">
        <v>10</v>
      </c>
      <c r="E14" s="18">
        <v>55.6</v>
      </c>
      <c r="F14" s="16" t="s">
        <v>11</v>
      </c>
      <c r="G14" s="30"/>
      <c r="H14" s="30"/>
      <c r="I14" s="30"/>
      <c r="J14" s="30"/>
      <c r="K14" s="33"/>
      <c r="L14" s="30"/>
    </row>
    <row r="15" spans="1:12" ht="45.75" customHeight="1">
      <c r="A15" s="27" t="s">
        <v>23</v>
      </c>
      <c r="B15" s="27"/>
      <c r="C15" s="21" t="s">
        <v>12</v>
      </c>
      <c r="D15" s="21" t="s">
        <v>30</v>
      </c>
      <c r="E15" s="3">
        <v>92.1</v>
      </c>
      <c r="F15" s="21" t="s">
        <v>11</v>
      </c>
      <c r="G15" s="27"/>
      <c r="H15" s="27"/>
      <c r="I15" s="27"/>
      <c r="J15" s="27" t="s">
        <v>66</v>
      </c>
      <c r="K15" s="22">
        <v>659306.11</v>
      </c>
      <c r="L15" s="27"/>
    </row>
    <row r="16" spans="1:12" ht="45.75" customHeight="1">
      <c r="A16" s="17" t="s">
        <v>32</v>
      </c>
      <c r="B16" s="17"/>
      <c r="C16" s="17"/>
      <c r="D16" s="17"/>
      <c r="E16" s="19"/>
      <c r="F16" s="17"/>
      <c r="G16" s="21" t="s">
        <v>12</v>
      </c>
      <c r="H16" s="3">
        <v>114.8</v>
      </c>
      <c r="I16" s="21" t="s">
        <v>11</v>
      </c>
      <c r="J16" s="17"/>
      <c r="K16" s="20"/>
      <c r="L16" s="17"/>
    </row>
    <row r="17" spans="1:12" ht="45.75" customHeight="1">
      <c r="A17" s="37" t="s">
        <v>16</v>
      </c>
      <c r="B17" s="37" t="s">
        <v>61</v>
      </c>
      <c r="C17" s="17" t="s">
        <v>12</v>
      </c>
      <c r="D17" s="17" t="s">
        <v>22</v>
      </c>
      <c r="E17" s="24">
        <v>106.7</v>
      </c>
      <c r="F17" s="17" t="s">
        <v>11</v>
      </c>
      <c r="G17" s="34"/>
      <c r="H17" s="34"/>
      <c r="I17" s="34"/>
      <c r="J17" s="37" t="s">
        <v>21</v>
      </c>
      <c r="K17" s="33">
        <v>4333294.7</v>
      </c>
      <c r="L17" s="35"/>
    </row>
    <row r="18" spans="1:12" ht="45.75" customHeight="1">
      <c r="A18" s="35"/>
      <c r="B18" s="35"/>
      <c r="C18" s="4" t="s">
        <v>12</v>
      </c>
      <c r="D18" s="4" t="s">
        <v>19</v>
      </c>
      <c r="E18" s="23">
        <v>105.6</v>
      </c>
      <c r="F18" s="4" t="s">
        <v>11</v>
      </c>
      <c r="G18" s="35"/>
      <c r="H18" s="35"/>
      <c r="I18" s="35"/>
      <c r="J18" s="35"/>
      <c r="K18" s="41"/>
      <c r="L18" s="36"/>
    </row>
    <row r="19" spans="1:12" ht="45.75" customHeight="1">
      <c r="A19" s="34" t="s">
        <v>23</v>
      </c>
      <c r="B19" s="34"/>
      <c r="C19" s="4" t="s">
        <v>17</v>
      </c>
      <c r="D19" s="4" t="s">
        <v>10</v>
      </c>
      <c r="E19" s="3">
        <v>616</v>
      </c>
      <c r="F19" s="4" t="s">
        <v>11</v>
      </c>
      <c r="G19" s="34"/>
      <c r="H19" s="34"/>
      <c r="I19" s="34"/>
      <c r="J19" s="34"/>
      <c r="K19" s="49">
        <v>330000</v>
      </c>
      <c r="L19" s="34"/>
    </row>
    <row r="20" spans="1:12" ht="45.75" customHeight="1">
      <c r="A20" s="37"/>
      <c r="B20" s="37"/>
      <c r="C20" s="4" t="s">
        <v>18</v>
      </c>
      <c r="D20" s="4" t="s">
        <v>10</v>
      </c>
      <c r="E20" s="3" t="s">
        <v>20</v>
      </c>
      <c r="F20" s="4" t="s">
        <v>11</v>
      </c>
      <c r="G20" s="37"/>
      <c r="H20" s="37"/>
      <c r="I20" s="37"/>
      <c r="J20" s="37"/>
      <c r="K20" s="49"/>
      <c r="L20" s="37"/>
    </row>
    <row r="21" spans="1:12" ht="45.75" customHeight="1">
      <c r="A21" s="37"/>
      <c r="B21" s="37"/>
      <c r="C21" s="4" t="s">
        <v>12</v>
      </c>
      <c r="D21" s="4" t="s">
        <v>22</v>
      </c>
      <c r="E21" s="3">
        <v>105.7</v>
      </c>
      <c r="F21" s="4" t="s">
        <v>11</v>
      </c>
      <c r="G21" s="37"/>
      <c r="H21" s="37"/>
      <c r="I21" s="37"/>
      <c r="J21" s="37"/>
      <c r="K21" s="49"/>
      <c r="L21" s="37"/>
    </row>
    <row r="22" spans="1:12" ht="45.75" customHeight="1">
      <c r="A22" s="37"/>
      <c r="B22" s="37"/>
      <c r="C22" s="4" t="s">
        <v>12</v>
      </c>
      <c r="D22" s="4" t="s">
        <v>19</v>
      </c>
      <c r="E22" s="3">
        <v>105.6</v>
      </c>
      <c r="F22" s="4" t="s">
        <v>11</v>
      </c>
      <c r="G22" s="37"/>
      <c r="H22" s="37"/>
      <c r="I22" s="37"/>
      <c r="J22" s="37"/>
      <c r="K22" s="49"/>
      <c r="L22" s="37"/>
    </row>
    <row r="23" spans="1:12" ht="45.75" customHeight="1">
      <c r="A23" s="37"/>
      <c r="B23" s="37"/>
      <c r="C23" s="4" t="s">
        <v>12</v>
      </c>
      <c r="D23" s="4" t="s">
        <v>10</v>
      </c>
      <c r="E23" s="3">
        <v>39.4</v>
      </c>
      <c r="F23" s="4" t="s">
        <v>11</v>
      </c>
      <c r="G23" s="37"/>
      <c r="H23" s="37"/>
      <c r="I23" s="37"/>
      <c r="J23" s="37"/>
      <c r="K23" s="49"/>
      <c r="L23" s="37"/>
    </row>
    <row r="24" spans="1:12" ht="45.75" customHeight="1">
      <c r="A24" s="35"/>
      <c r="B24" s="35"/>
      <c r="C24" s="4" t="s">
        <v>12</v>
      </c>
      <c r="D24" s="4" t="s">
        <v>19</v>
      </c>
      <c r="E24" s="3">
        <v>58.7</v>
      </c>
      <c r="F24" s="4" t="s">
        <v>11</v>
      </c>
      <c r="G24" s="35"/>
      <c r="H24" s="35"/>
      <c r="I24" s="35"/>
      <c r="J24" s="35"/>
      <c r="K24" s="49"/>
      <c r="L24" s="35"/>
    </row>
    <row r="25" spans="1:12" ht="45.75" customHeight="1">
      <c r="A25" s="34" t="s">
        <v>53</v>
      </c>
      <c r="B25" s="34" t="s">
        <v>57</v>
      </c>
      <c r="C25" s="34" t="s">
        <v>12</v>
      </c>
      <c r="D25" s="34" t="s">
        <v>48</v>
      </c>
      <c r="E25" s="46">
        <v>118</v>
      </c>
      <c r="F25" s="34" t="s">
        <v>11</v>
      </c>
      <c r="G25" s="34"/>
      <c r="H25" s="46"/>
      <c r="I25" s="34"/>
      <c r="J25" s="11" t="s">
        <v>54</v>
      </c>
      <c r="K25" s="48">
        <v>3821652.95</v>
      </c>
      <c r="L25" s="34"/>
    </row>
    <row r="26" spans="1:12" ht="45.75" customHeight="1">
      <c r="A26" s="35"/>
      <c r="B26" s="35"/>
      <c r="C26" s="35"/>
      <c r="D26" s="35"/>
      <c r="E26" s="47"/>
      <c r="F26" s="35"/>
      <c r="G26" s="35"/>
      <c r="H26" s="47"/>
      <c r="I26" s="35"/>
      <c r="J26" s="11" t="s">
        <v>55</v>
      </c>
      <c r="K26" s="41"/>
      <c r="L26" s="35"/>
    </row>
    <row r="27" spans="1:12" ht="45.75" customHeight="1">
      <c r="A27" s="11" t="s">
        <v>23</v>
      </c>
      <c r="B27" s="11"/>
      <c r="C27" s="11" t="s">
        <v>12</v>
      </c>
      <c r="D27" s="11" t="s">
        <v>48</v>
      </c>
      <c r="E27" s="14">
        <v>118</v>
      </c>
      <c r="F27" s="11" t="s">
        <v>11</v>
      </c>
      <c r="G27" s="11"/>
      <c r="H27" s="14"/>
      <c r="I27" s="11"/>
      <c r="J27" s="11"/>
      <c r="K27" s="15">
        <v>13264.52</v>
      </c>
      <c r="L27" s="11"/>
    </row>
    <row r="28" spans="1:12" ht="45.75" customHeight="1">
      <c r="A28" s="11" t="s">
        <v>32</v>
      </c>
      <c r="B28" s="11"/>
      <c r="C28" s="11"/>
      <c r="D28" s="11"/>
      <c r="E28" s="14"/>
      <c r="F28" s="11"/>
      <c r="G28" s="10" t="s">
        <v>12</v>
      </c>
      <c r="H28" s="3">
        <v>118</v>
      </c>
      <c r="I28" s="10" t="s">
        <v>11</v>
      </c>
      <c r="J28" s="11"/>
      <c r="K28" s="15"/>
      <c r="L28" s="11"/>
    </row>
    <row r="29" spans="1:12" ht="45.75" customHeight="1">
      <c r="A29" s="11" t="s">
        <v>32</v>
      </c>
      <c r="B29" s="11"/>
      <c r="C29" s="11"/>
      <c r="D29" s="11"/>
      <c r="E29" s="14"/>
      <c r="F29" s="11"/>
      <c r="G29" s="10" t="s">
        <v>12</v>
      </c>
      <c r="H29" s="3">
        <v>118</v>
      </c>
      <c r="I29" s="10" t="s">
        <v>11</v>
      </c>
      <c r="J29" s="11"/>
      <c r="K29" s="15"/>
      <c r="L29" s="11"/>
    </row>
    <row r="30" spans="1:12" ht="45.75" customHeight="1">
      <c r="A30" s="36" t="s">
        <v>27</v>
      </c>
      <c r="B30" s="36" t="s">
        <v>28</v>
      </c>
      <c r="C30" s="5" t="s">
        <v>29</v>
      </c>
      <c r="D30" s="5" t="s">
        <v>10</v>
      </c>
      <c r="E30" s="3">
        <v>600</v>
      </c>
      <c r="F30" s="5" t="s">
        <v>11</v>
      </c>
      <c r="G30" s="34"/>
      <c r="H30" s="34"/>
      <c r="I30" s="34"/>
      <c r="J30" s="36" t="s">
        <v>31</v>
      </c>
      <c r="K30" s="50">
        <v>4015826.14</v>
      </c>
      <c r="L30" s="36"/>
    </row>
    <row r="31" spans="1:12" ht="45.75" customHeight="1">
      <c r="A31" s="36"/>
      <c r="B31" s="36"/>
      <c r="C31" s="5" t="s">
        <v>12</v>
      </c>
      <c r="D31" s="5" t="s">
        <v>30</v>
      </c>
      <c r="E31" s="3">
        <v>55.3</v>
      </c>
      <c r="F31" s="5" t="s">
        <v>11</v>
      </c>
      <c r="G31" s="35"/>
      <c r="H31" s="35"/>
      <c r="I31" s="35"/>
      <c r="J31" s="36"/>
      <c r="K31" s="50"/>
      <c r="L31" s="36"/>
    </row>
    <row r="32" spans="1:12" ht="45.75" customHeight="1">
      <c r="A32" s="5" t="s">
        <v>33</v>
      </c>
      <c r="B32" s="5"/>
      <c r="C32" s="5" t="s">
        <v>12</v>
      </c>
      <c r="D32" s="5" t="s">
        <v>30</v>
      </c>
      <c r="E32" s="3">
        <v>55.3</v>
      </c>
      <c r="F32" s="5" t="s">
        <v>11</v>
      </c>
      <c r="G32" s="5"/>
      <c r="H32" s="3"/>
      <c r="I32" s="5"/>
      <c r="J32" s="5" t="s">
        <v>34</v>
      </c>
      <c r="K32" s="12">
        <f>912304.16+240000</f>
        <v>1152304.1600000001</v>
      </c>
      <c r="L32" s="5"/>
    </row>
    <row r="33" spans="1:12" ht="45.75" customHeight="1">
      <c r="A33" s="16" t="s">
        <v>32</v>
      </c>
      <c r="B33" s="16"/>
      <c r="C33" s="5"/>
      <c r="D33" s="5"/>
      <c r="E33" s="3"/>
      <c r="F33" s="5"/>
      <c r="G33" s="9" t="s">
        <v>12</v>
      </c>
      <c r="H33" s="3">
        <v>55.3</v>
      </c>
      <c r="I33" s="9" t="s">
        <v>11</v>
      </c>
      <c r="J33" s="5"/>
      <c r="K33" s="6"/>
      <c r="L33" s="5"/>
    </row>
    <row r="34" spans="1:12" ht="45.75" customHeight="1">
      <c r="A34" s="36" t="s">
        <v>24</v>
      </c>
      <c r="B34" s="36" t="s">
        <v>25</v>
      </c>
      <c r="C34" s="5" t="s">
        <v>12</v>
      </c>
      <c r="D34" s="5" t="s">
        <v>10</v>
      </c>
      <c r="E34" s="3">
        <v>52.5</v>
      </c>
      <c r="F34" s="5" t="s">
        <v>11</v>
      </c>
      <c r="G34" s="34"/>
      <c r="H34" s="34"/>
      <c r="I34" s="34"/>
      <c r="J34" s="36"/>
      <c r="K34" s="49">
        <v>1850720.8</v>
      </c>
      <c r="L34" s="36"/>
    </row>
    <row r="35" spans="1:12" ht="45.75" customHeight="1">
      <c r="A35" s="36"/>
      <c r="B35" s="36"/>
      <c r="C35" s="5" t="s">
        <v>12</v>
      </c>
      <c r="D35" s="5" t="s">
        <v>26</v>
      </c>
      <c r="E35" s="3">
        <v>52</v>
      </c>
      <c r="F35" s="5" t="s">
        <v>11</v>
      </c>
      <c r="G35" s="35"/>
      <c r="H35" s="35"/>
      <c r="I35" s="35"/>
      <c r="J35" s="36"/>
      <c r="K35" s="49"/>
      <c r="L35" s="36"/>
    </row>
    <row r="36" spans="1:12" ht="72" customHeight="1">
      <c r="A36" s="5" t="s">
        <v>36</v>
      </c>
      <c r="B36" s="5" t="s">
        <v>58</v>
      </c>
      <c r="C36" s="5" t="s">
        <v>12</v>
      </c>
      <c r="D36" s="5" t="s">
        <v>10</v>
      </c>
      <c r="E36" s="3">
        <v>25.2</v>
      </c>
      <c r="F36" s="5" t="s">
        <v>11</v>
      </c>
      <c r="G36" s="5"/>
      <c r="H36" s="3"/>
      <c r="I36" s="5"/>
      <c r="J36" s="5" t="s">
        <v>35</v>
      </c>
      <c r="K36" s="6">
        <v>1625001.94</v>
      </c>
      <c r="L36" s="5"/>
    </row>
    <row r="37" spans="1:12" ht="45.75" customHeight="1">
      <c r="A37" s="36" t="s">
        <v>37</v>
      </c>
      <c r="B37" s="34" t="s">
        <v>39</v>
      </c>
      <c r="C37" s="5" t="s">
        <v>9</v>
      </c>
      <c r="D37" s="5" t="s">
        <v>10</v>
      </c>
      <c r="E37" s="3">
        <v>561</v>
      </c>
      <c r="F37" s="5" t="s">
        <v>11</v>
      </c>
      <c r="G37" s="38"/>
      <c r="H37" s="38"/>
      <c r="I37" s="38"/>
      <c r="J37" s="36" t="s">
        <v>38</v>
      </c>
      <c r="K37" s="49">
        <f>1403289.37+248834.3+1746+16344.24+15866.38+7260</f>
        <v>1693340.29</v>
      </c>
      <c r="L37" s="36"/>
    </row>
    <row r="38" spans="1:12" ht="45.75" customHeight="1">
      <c r="A38" s="36"/>
      <c r="B38" s="37"/>
      <c r="C38" s="5" t="s">
        <v>12</v>
      </c>
      <c r="D38" s="5" t="s">
        <v>10</v>
      </c>
      <c r="E38" s="3">
        <v>56.4</v>
      </c>
      <c r="F38" s="5" t="s">
        <v>11</v>
      </c>
      <c r="G38" s="39"/>
      <c r="H38" s="39"/>
      <c r="I38" s="39"/>
      <c r="J38" s="36"/>
      <c r="K38" s="49"/>
      <c r="L38" s="36"/>
    </row>
    <row r="39" spans="1:12" ht="45.75" customHeight="1">
      <c r="A39" s="36"/>
      <c r="B39" s="37"/>
      <c r="C39" s="5" t="s">
        <v>12</v>
      </c>
      <c r="D39" s="5" t="s">
        <v>10</v>
      </c>
      <c r="E39" s="3">
        <v>26.1</v>
      </c>
      <c r="F39" s="5" t="s">
        <v>11</v>
      </c>
      <c r="G39" s="39"/>
      <c r="H39" s="39"/>
      <c r="I39" s="39"/>
      <c r="J39" s="36"/>
      <c r="K39" s="49"/>
      <c r="L39" s="36"/>
    </row>
    <row r="40" spans="1:12" ht="45.75" customHeight="1">
      <c r="A40" s="36"/>
      <c r="B40" s="35"/>
      <c r="C40" s="5" t="s">
        <v>40</v>
      </c>
      <c r="D40" s="5" t="s">
        <v>10</v>
      </c>
      <c r="E40" s="3">
        <v>20.399999999999999</v>
      </c>
      <c r="F40" s="5" t="s">
        <v>11</v>
      </c>
      <c r="G40" s="40"/>
      <c r="H40" s="40"/>
      <c r="I40" s="40"/>
      <c r="J40" s="36"/>
      <c r="K40" s="49"/>
      <c r="L40" s="36"/>
    </row>
    <row r="41" spans="1:12" ht="45.75" customHeight="1">
      <c r="A41" s="36" t="s">
        <v>41</v>
      </c>
      <c r="B41" s="36" t="s">
        <v>45</v>
      </c>
      <c r="C41" s="5" t="s">
        <v>42</v>
      </c>
      <c r="D41" s="5" t="s">
        <v>10</v>
      </c>
      <c r="E41" s="3">
        <v>510</v>
      </c>
      <c r="F41" s="5" t="s">
        <v>11</v>
      </c>
      <c r="G41" s="34"/>
      <c r="H41" s="34"/>
      <c r="I41" s="34"/>
      <c r="J41" s="36"/>
      <c r="K41" s="49">
        <v>1723185.86</v>
      </c>
      <c r="L41" s="36" t="s">
        <v>43</v>
      </c>
    </row>
    <row r="42" spans="1:12" ht="45.75" customHeight="1">
      <c r="A42" s="36"/>
      <c r="B42" s="36"/>
      <c r="C42" s="5" t="s">
        <v>44</v>
      </c>
      <c r="D42" s="5" t="s">
        <v>10</v>
      </c>
      <c r="E42" s="3">
        <v>42.6</v>
      </c>
      <c r="F42" s="5" t="s">
        <v>11</v>
      </c>
      <c r="G42" s="35"/>
      <c r="H42" s="35"/>
      <c r="I42" s="35"/>
      <c r="J42" s="36"/>
      <c r="K42" s="49"/>
      <c r="L42" s="36"/>
    </row>
    <row r="43" spans="1:12" ht="46.5" customHeight="1">
      <c r="A43" s="36" t="s">
        <v>46</v>
      </c>
      <c r="B43" s="36" t="s">
        <v>59</v>
      </c>
      <c r="C43" s="5" t="s">
        <v>9</v>
      </c>
      <c r="D43" s="5" t="s">
        <v>10</v>
      </c>
      <c r="E43" s="3">
        <v>1171</v>
      </c>
      <c r="F43" s="5" t="s">
        <v>11</v>
      </c>
      <c r="G43" s="34"/>
      <c r="H43" s="34"/>
      <c r="I43" s="34"/>
      <c r="J43" s="36"/>
      <c r="K43" s="49">
        <v>1437862.27</v>
      </c>
      <c r="L43" s="36"/>
    </row>
    <row r="44" spans="1:12" ht="46.5" customHeight="1">
      <c r="A44" s="36"/>
      <c r="B44" s="36"/>
      <c r="C44" s="5" t="s">
        <v>12</v>
      </c>
      <c r="D44" s="5" t="s">
        <v>19</v>
      </c>
      <c r="E44" s="3">
        <v>62.2</v>
      </c>
      <c r="F44" s="5" t="s">
        <v>11</v>
      </c>
      <c r="G44" s="35"/>
      <c r="H44" s="35"/>
      <c r="I44" s="35"/>
      <c r="J44" s="36"/>
      <c r="K44" s="49"/>
      <c r="L44" s="36"/>
    </row>
    <row r="45" spans="1:12" ht="69" customHeight="1">
      <c r="A45" s="42" t="s">
        <v>51</v>
      </c>
      <c r="B45" s="34" t="s">
        <v>49</v>
      </c>
      <c r="C45" s="34"/>
      <c r="D45" s="34"/>
      <c r="E45" s="34"/>
      <c r="F45" s="34"/>
      <c r="G45" s="42" t="s">
        <v>12</v>
      </c>
      <c r="H45" s="44">
        <v>48</v>
      </c>
      <c r="I45" s="42" t="s">
        <v>11</v>
      </c>
      <c r="J45" s="7" t="s">
        <v>47</v>
      </c>
      <c r="K45" s="31">
        <f>637086.97+2800000+180000</f>
        <v>3617086.9699999997</v>
      </c>
      <c r="L45" s="31"/>
    </row>
    <row r="46" spans="1:12" ht="69" customHeight="1">
      <c r="A46" s="43"/>
      <c r="B46" s="35"/>
      <c r="C46" s="35"/>
      <c r="D46" s="35"/>
      <c r="E46" s="35"/>
      <c r="F46" s="35"/>
      <c r="G46" s="43"/>
      <c r="H46" s="45"/>
      <c r="I46" s="43"/>
      <c r="J46" s="8" t="s">
        <v>52</v>
      </c>
      <c r="K46" s="32"/>
      <c r="L46" s="32"/>
    </row>
    <row r="47" spans="1:12" ht="46.5" customHeight="1">
      <c r="A47" s="34" t="s">
        <v>23</v>
      </c>
      <c r="B47" s="34"/>
      <c r="C47" s="5" t="s">
        <v>9</v>
      </c>
      <c r="D47" s="5" t="s">
        <v>10</v>
      </c>
      <c r="E47" s="13">
        <v>1000</v>
      </c>
      <c r="F47" s="5" t="s">
        <v>11</v>
      </c>
      <c r="G47" s="34"/>
      <c r="H47" s="34"/>
      <c r="I47" s="34"/>
      <c r="J47" s="34"/>
      <c r="K47" s="48">
        <v>204000</v>
      </c>
      <c r="L47" s="48"/>
    </row>
    <row r="48" spans="1:12" ht="46.5" customHeight="1">
      <c r="A48" s="35"/>
      <c r="B48" s="35"/>
      <c r="C48" s="5" t="s">
        <v>12</v>
      </c>
      <c r="D48" s="5" t="s">
        <v>48</v>
      </c>
      <c r="E48" s="3">
        <v>48</v>
      </c>
      <c r="F48" s="5" t="s">
        <v>11</v>
      </c>
      <c r="G48" s="35"/>
      <c r="H48" s="35"/>
      <c r="I48" s="35"/>
      <c r="J48" s="35"/>
      <c r="K48" s="41"/>
      <c r="L48" s="41"/>
    </row>
    <row r="49" spans="1:12" ht="46.5" customHeight="1">
      <c r="A49" s="36" t="s">
        <v>50</v>
      </c>
      <c r="B49" s="36" t="s">
        <v>60</v>
      </c>
      <c r="C49" s="5" t="s">
        <v>9</v>
      </c>
      <c r="D49" s="5" t="s">
        <v>10</v>
      </c>
      <c r="E49" s="3">
        <v>450</v>
      </c>
      <c r="F49" s="5" t="s">
        <v>11</v>
      </c>
      <c r="G49" s="34"/>
      <c r="H49" s="34"/>
      <c r="I49" s="34"/>
      <c r="J49" s="36"/>
      <c r="K49" s="49">
        <v>757814.75</v>
      </c>
      <c r="L49" s="36"/>
    </row>
    <row r="50" spans="1:12" ht="46.5" customHeight="1">
      <c r="A50" s="36"/>
      <c r="B50" s="36"/>
      <c r="C50" s="5" t="s">
        <v>12</v>
      </c>
      <c r="D50" s="5" t="s">
        <v>10</v>
      </c>
      <c r="E50" s="3">
        <v>43</v>
      </c>
      <c r="F50" s="5" t="s">
        <v>11</v>
      </c>
      <c r="G50" s="35"/>
      <c r="H50" s="35"/>
      <c r="I50" s="35"/>
      <c r="J50" s="36"/>
      <c r="K50" s="49"/>
      <c r="L50" s="36"/>
    </row>
  </sheetData>
  <mergeCells count="110">
    <mergeCell ref="A1:K2"/>
    <mergeCell ref="A4:A7"/>
    <mergeCell ref="B4:B7"/>
    <mergeCell ref="C4:F6"/>
    <mergeCell ref="G4:I6"/>
    <mergeCell ref="J4:J7"/>
    <mergeCell ref="K4:K7"/>
    <mergeCell ref="L4:L7"/>
    <mergeCell ref="A45:A46"/>
    <mergeCell ref="B45:B46"/>
    <mergeCell ref="A19:A24"/>
    <mergeCell ref="A37:A40"/>
    <mergeCell ref="A43:A44"/>
    <mergeCell ref="B43:B44"/>
    <mergeCell ref="A8:A14"/>
    <mergeCell ref="B8:B14"/>
    <mergeCell ref="A25:A26"/>
    <mergeCell ref="B25:B26"/>
    <mergeCell ref="C25:C26"/>
    <mergeCell ref="D25:D26"/>
    <mergeCell ref="E25:E26"/>
    <mergeCell ref="J19:J24"/>
    <mergeCell ref="K19:K24"/>
    <mergeCell ref="L19:L24"/>
    <mergeCell ref="B19:B24"/>
    <mergeCell ref="A34:A35"/>
    <mergeCell ref="B34:B35"/>
    <mergeCell ref="J34:J35"/>
    <mergeCell ref="K34:K35"/>
    <mergeCell ref="L34:L35"/>
    <mergeCell ref="A30:A31"/>
    <mergeCell ref="B30:B31"/>
    <mergeCell ref="J30:J31"/>
    <mergeCell ref="K30:K31"/>
    <mergeCell ref="L30:L31"/>
    <mergeCell ref="L49:L50"/>
    <mergeCell ref="B47:B48"/>
    <mergeCell ref="L47:L48"/>
    <mergeCell ref="G43:G44"/>
    <mergeCell ref="H43:H44"/>
    <mergeCell ref="I43:I44"/>
    <mergeCell ref="J37:J40"/>
    <mergeCell ref="K37:K40"/>
    <mergeCell ref="L37:L40"/>
    <mergeCell ref="B37:B40"/>
    <mergeCell ref="B41:B42"/>
    <mergeCell ref="J41:J42"/>
    <mergeCell ref="K41:K42"/>
    <mergeCell ref="L41:L42"/>
    <mergeCell ref="G41:G42"/>
    <mergeCell ref="H41:H42"/>
    <mergeCell ref="I41:I42"/>
    <mergeCell ref="A47:A48"/>
    <mergeCell ref="A49:A50"/>
    <mergeCell ref="B49:B50"/>
    <mergeCell ref="J49:J50"/>
    <mergeCell ref="K49:K50"/>
    <mergeCell ref="K47:K48"/>
    <mergeCell ref="G47:G48"/>
    <mergeCell ref="H47:H48"/>
    <mergeCell ref="I47:I48"/>
    <mergeCell ref="J47:J48"/>
    <mergeCell ref="G49:G50"/>
    <mergeCell ref="H49:H50"/>
    <mergeCell ref="I49:I50"/>
    <mergeCell ref="A17:A18"/>
    <mergeCell ref="B17:B18"/>
    <mergeCell ref="J17:J18"/>
    <mergeCell ref="K17:K18"/>
    <mergeCell ref="C45:C46"/>
    <mergeCell ref="D45:D46"/>
    <mergeCell ref="E45:E46"/>
    <mergeCell ref="F45:F46"/>
    <mergeCell ref="G45:G46"/>
    <mergeCell ref="H45:H46"/>
    <mergeCell ref="I45:I46"/>
    <mergeCell ref="G30:G31"/>
    <mergeCell ref="H30:H31"/>
    <mergeCell ref="I30:I31"/>
    <mergeCell ref="G34:G35"/>
    <mergeCell ref="H34:H35"/>
    <mergeCell ref="F25:F26"/>
    <mergeCell ref="G25:G26"/>
    <mergeCell ref="H25:H26"/>
    <mergeCell ref="I25:I26"/>
    <mergeCell ref="K25:K26"/>
    <mergeCell ref="J43:J44"/>
    <mergeCell ref="K43:K44"/>
    <mergeCell ref="A41:A42"/>
    <mergeCell ref="L8:L14"/>
    <mergeCell ref="K45:K46"/>
    <mergeCell ref="L45:L46"/>
    <mergeCell ref="G8:G14"/>
    <mergeCell ref="H8:H14"/>
    <mergeCell ref="I8:I14"/>
    <mergeCell ref="J8:J14"/>
    <mergeCell ref="K8:K14"/>
    <mergeCell ref="L25:L26"/>
    <mergeCell ref="L43:L44"/>
    <mergeCell ref="L17:L18"/>
    <mergeCell ref="G17:G18"/>
    <mergeCell ref="H17:H18"/>
    <mergeCell ref="I17:I18"/>
    <mergeCell ref="G19:G24"/>
    <mergeCell ref="H19:H24"/>
    <mergeCell ref="I19:I24"/>
    <mergeCell ref="I34:I35"/>
    <mergeCell ref="G37:G40"/>
    <mergeCell ref="H37:H40"/>
    <mergeCell ref="I37:I40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2020-10-08T01:06:21Z</dcterms:modified>
</cp:coreProperties>
</file>