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3" i="1"/>
  <c r="E52"/>
  <c r="E74"/>
  <c r="E73"/>
  <c r="E72"/>
  <c r="E108"/>
  <c r="E71"/>
  <c r="E70"/>
  <c r="E69"/>
</calcChain>
</file>

<file path=xl/sharedStrings.xml><?xml version="1.0" encoding="utf-8"?>
<sst xmlns="http://schemas.openxmlformats.org/spreadsheetml/2006/main" count="835" uniqueCount="200">
  <si>
    <t xml:space="preserve">Фамилия, имя, отчество </t>
  </si>
  <si>
    <t>Должность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</si>
  <si>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</si>
  <si>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</si>
  <si>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площадь (кв.м)</t>
  </si>
  <si>
    <t>вид и марка транспортного средства</t>
  </si>
  <si>
    <t>вид и наименование имущества</t>
  </si>
  <si>
    <t>страна расположения</t>
  </si>
  <si>
    <t>супруг</t>
  </si>
  <si>
    <t>дочь</t>
  </si>
  <si>
    <t>Абакаров
Абулмуслим
Мутаевич</t>
  </si>
  <si>
    <t>супруга</t>
  </si>
  <si>
    <t>сын</t>
  </si>
  <si>
    <t>Колесник
Татьяна
Владимировна</t>
  </si>
  <si>
    <t>Зеленская
Наталья
Михайловна</t>
  </si>
  <si>
    <t>Спиридонова
Ирина
Леонидовна</t>
  </si>
  <si>
    <t>Шпак
Анна
Владимировна</t>
  </si>
  <si>
    <t>Фоминская
Лариса
Николаевна</t>
  </si>
  <si>
    <t>заместитель Главы Администрации ГО Эгвекинот  - начальник Управления социальной политики ГО Эгвекинот</t>
  </si>
  <si>
    <t>заместитель Главы Администрации ГО Эгвекинот  по делам коренных малочисленных народов Чукотки, вопросам межнациональных отношений и связям с общественностью</t>
  </si>
  <si>
    <t>председатель контрольно-счетной палаты ГО Эгвекинот</t>
  </si>
  <si>
    <t>заместитель Главы Администрации ГО Эгвекинот  - начальник Управления финансов, экономики и имущественных отношений ГО Эгвекинот</t>
  </si>
  <si>
    <t>Горячих
Лада
Анатольевна</t>
  </si>
  <si>
    <t>Уполномоченный Главы Администрации ГО Эгвекинот в с. Ванкарем</t>
  </si>
  <si>
    <t>Кашкаров
Алексей
Анатольевич</t>
  </si>
  <si>
    <t>Уполномоченный Главы Администрации ГО Эгвекинот в п. Мыс Шмидта</t>
  </si>
  <si>
    <t>Кевкун
Вячеслав
Викторович</t>
  </si>
  <si>
    <t>Уполномоченный Главы Администрации ГО Эгвекинот в с. Уэлькаль</t>
  </si>
  <si>
    <t>Уполномоченный Главы Администрации ГО Эгвекинот в с. Нутэпэльмен</t>
  </si>
  <si>
    <t>Кергитваль
Александр
Александрович</t>
  </si>
  <si>
    <t>квартира</t>
  </si>
  <si>
    <t>Россия</t>
  </si>
  <si>
    <t>-</t>
  </si>
  <si>
    <t>квартира (собств. 1/2)</t>
  </si>
  <si>
    <t>Россия
Россия</t>
  </si>
  <si>
    <t>1) квартира
2) земельный участок для размещения гаражей и автостоянок</t>
  </si>
  <si>
    <t>Россия
Россия</t>
  </si>
  <si>
    <t>Малахова Евгения Владимировна</t>
  </si>
  <si>
    <t>Уполномоченный Главы Администрации ГО Эгвекинот в с. Рыркайпий</t>
  </si>
  <si>
    <t>опекаемый ребенок</t>
  </si>
  <si>
    <t>Уполномоченный Главы Администрации ГО Эгвекинот в с. Конергино</t>
  </si>
  <si>
    <t>Никулин Алексей Викторович</t>
  </si>
  <si>
    <t>Уполномоченный Главы Администрации ГО Эгвекинот в с. Амгуэма</t>
  </si>
  <si>
    <t>Бурова Ольга Зуфаровна</t>
  </si>
  <si>
    <t xml:space="preserve">консультант отдела финансов Управления финансов, экономики и имущественных отношений ГО Эгвекинот </t>
  </si>
  <si>
    <t>Гайдуков Денис Владиславович</t>
  </si>
  <si>
    <t>начальник отдела экономики Управления финансов, экономики и имущественных отношений ГО Эгвекинот</t>
  </si>
  <si>
    <t>Горностаев Виктор Викторович</t>
  </si>
  <si>
    <t>заместитель начальника Управления промышленной и с/х политики Администрации ГО Эгвекинот - начальник отдела промышленности, транспорта, связи, ТЭК</t>
  </si>
  <si>
    <t>Егорова Анна Васильевна</t>
  </si>
  <si>
    <t>Жукова Наталия Анатольевна</t>
  </si>
  <si>
    <t>Затолокина Наталья Николаевна</t>
  </si>
  <si>
    <t>консультант отдела по управлению муниципальным имуществом и земельных отношений Управления финансов, экономики и имущественных отношений ГО Эгвекинот</t>
  </si>
  <si>
    <t>Зеленский Вадим Эдуардович</t>
  </si>
  <si>
    <t>Кабанова Любовь Ивановна</t>
  </si>
  <si>
    <t>начальник отдела градостроительства и архитектуры Управления промышленной и с/х политики Администрации ГО Эгвекинот</t>
  </si>
  <si>
    <t>Катаева Татьяна Александровна</t>
  </si>
  <si>
    <t>Кириленко Роман Анатольевич</t>
  </si>
  <si>
    <t>Колядко Людмила Владиславовна</t>
  </si>
  <si>
    <t>Кондрашин Александр Николаевич</t>
  </si>
  <si>
    <t>Лавренчук Галина Сергеевна</t>
  </si>
  <si>
    <t>Маликова Марианна Владимировна</t>
  </si>
  <si>
    <t>консультант отдела экономики Управления финансов, экономики и имущественных отношений ГО Эгвекинот</t>
  </si>
  <si>
    <t>Миронова Елена Анатольевна</t>
  </si>
  <si>
    <t>Мишкин Максим Сергеевич</t>
  </si>
  <si>
    <t>Морозов Денис Михайлович</t>
  </si>
  <si>
    <t>Нетисова Оксана Николаевна</t>
  </si>
  <si>
    <t>начальник отдела бухгалтерского учета и отчетности Управления финансов, экономики и имущественных отношений ГО Эгвекинот</t>
  </si>
  <si>
    <t>Островская Елена Васильевна</t>
  </si>
  <si>
    <t>консультант отдела бухгалтерского учета и отчетности Управления финансов, экономики и имущественных отношений ГО Эгвекинот</t>
  </si>
  <si>
    <t>Пащенко Сергей Викторович</t>
  </si>
  <si>
    <t>начальник отдела по управлению муниципальным имуществом и земельных отношений Управления финансов, экономики и имущественных отношений ГО Эгвекинот</t>
  </si>
  <si>
    <t>Петров Евгений Сергеевич</t>
  </si>
  <si>
    <t>заместитель начальника  Управления финансов, экономики и имущественных отношений ГО Эгвекинот - начальник отдела финансов</t>
  </si>
  <si>
    <t>Резникова Оксана Дмитриевна</t>
  </si>
  <si>
    <t>Смолкина Лариса Валерьевна</t>
  </si>
  <si>
    <t>ответственный секретарь комиссии по делам несовершеннолетних и защите их прав Управления социальной политики ГО Эгвекинот</t>
  </si>
  <si>
    <t>Стеблин Александр Васильевич</t>
  </si>
  <si>
    <t>Титорчук Ольга Юрьевна</t>
  </si>
  <si>
    <t>квартира (собств. 1/3)</t>
  </si>
  <si>
    <t>Стретович Игорь Горигорьевич</t>
  </si>
  <si>
    <t>консультант отдела с/х и торговли Управления промышленной и с/х политики Администрации ГО Эгвекинот</t>
  </si>
  <si>
    <t>квартира (собств. 1/4)</t>
  </si>
  <si>
    <t>1) квартира (собств. 1/4)
2) квартира</t>
  </si>
  <si>
    <t>1) квартира
2) квартира (собств. 1/2)</t>
  </si>
  <si>
    <t>1) квартира
2) квартира</t>
  </si>
  <si>
    <t>1) квартира (общая)</t>
  </si>
  <si>
    <t>1) квартира (общая)
2) квартира (собств. 1/2)</t>
  </si>
  <si>
    <t>1) Россия
2) Россия</t>
  </si>
  <si>
    <t>1) земельный участок
2) земельный участок</t>
  </si>
  <si>
    <t>1) земельный участок
2) земельный участок
3) квартира</t>
  </si>
  <si>
    <t>Россия
Россия
Россия</t>
  </si>
  <si>
    <t>1) квартира
2) квартира (собств. 1/2)
3) квартира
4)квартира</t>
  </si>
  <si>
    <t>Россия
Россия
Россия
Россия</t>
  </si>
  <si>
    <t>квартира (собств 1/2)</t>
  </si>
  <si>
    <t>Сотникова Оксана Ивановна</t>
  </si>
  <si>
    <t>жилой дом</t>
  </si>
  <si>
    <t>1) жилой дом
2) квартира
3) квартира (собств. 1/4)</t>
  </si>
  <si>
    <t>Россия
Россия
Россия</t>
  </si>
  <si>
    <t>1) квартира (собств.1/4)
2) квартира собств. 1/4)</t>
  </si>
  <si>
    <t>1) земельный участок
2) жилой дом
3) квартира
4) квартира (общая)</t>
  </si>
  <si>
    <t>Россия
Россия
Россия
Россия</t>
  </si>
  <si>
    <t>19,2
38,5</t>
  </si>
  <si>
    <t>земельный участок</t>
  </si>
  <si>
    <t>21,7
60</t>
  </si>
  <si>
    <t>квартира
квартира</t>
  </si>
  <si>
    <t>41,3
29,6</t>
  </si>
  <si>
    <t>квартира (собств. 1/2)
квартира (собств. 1/2)</t>
  </si>
  <si>
    <t>39,2
33,9</t>
  </si>
  <si>
    <t>Кириленко Валентина Викторовна</t>
  </si>
  <si>
    <t>1) квартира
2) гараж</t>
  </si>
  <si>
    <t>32,8
75,1</t>
  </si>
  <si>
    <t>1) квартира
2) земельный участок</t>
  </si>
  <si>
    <t>72,2
200</t>
  </si>
  <si>
    <t>54,1
69,7</t>
  </si>
  <si>
    <t>1) квартира
2) квартира
3) земельный участок</t>
  </si>
  <si>
    <t>54,0
43,0
892,0</t>
  </si>
  <si>
    <t>Коноваленко Кристина Владимировна</t>
  </si>
  <si>
    <t>консультант отдела финансов Управления финансов, экономики и имущественных отношений ГО Эгвекинот</t>
  </si>
  <si>
    <t>67,7
53,1</t>
  </si>
  <si>
    <t>Самойлович Анна Юрьевна</t>
  </si>
  <si>
    <t>консультант правового отдела организационно-правового Управления Администрации ГО Эгвекинот</t>
  </si>
  <si>
    <t>108,0
362,0</t>
  </si>
  <si>
    <t>81,2
32,4
10,3</t>
  </si>
  <si>
    <t>19,1
10,3</t>
  </si>
  <si>
    <t>58,2
22,7</t>
  </si>
  <si>
    <t>58,9
55,0</t>
  </si>
  <si>
    <t>60,5
36,4</t>
  </si>
  <si>
    <t>77,2
52,8</t>
  </si>
  <si>
    <t>68,8
45,0</t>
  </si>
  <si>
    <t>30,9
29,6
35,4
52,7</t>
  </si>
  <si>
    <t>39,6
29,2</t>
  </si>
  <si>
    <t>Мащенко Игорь Вадимович</t>
  </si>
  <si>
    <t>1) автомобиль легковой "Datsun On-Do"
2) автомобиль легковой "Isuzu Bighorn"</t>
  </si>
  <si>
    <t>Снегоход "Yamaha VK 540 EC"</t>
  </si>
  <si>
    <t>Снегоболотоход "STELS ATV 500H"</t>
  </si>
  <si>
    <t>автомобиль легковой "КИА Retona"</t>
  </si>
  <si>
    <t>1) нежилое помещение
2) земельный участок</t>
  </si>
  <si>
    <t>1) снегоход "ARCTIK CAT TZ1TLXR"
2) снегоход "BRHSKI DOO"
3) лодка "Казанка 5М"</t>
  </si>
  <si>
    <t xml:space="preserve">заместитель начальника организационно-правового Управления Администрации ГО Эгвекинот - начальник правового отдела </t>
  </si>
  <si>
    <t>автомобиль легковой "УАЗ PATRIOT"</t>
  </si>
  <si>
    <t>1) автомобиль "Nissan Datsun"
2) лодка "Suzumar DS 320F6"
3) Снегоболотоход "BM isuzu 1.7 TD"</t>
  </si>
  <si>
    <t>автомобиль легковой "ОПЕЛЬ Antara"</t>
  </si>
  <si>
    <t>квадрацикл "POLARIS MAGNUM 325"</t>
  </si>
  <si>
    <t>главный специалист отдела ВМР, ГО и ЧС и защиты информации Администрации ГО Эгвекинот</t>
  </si>
  <si>
    <t>1200,0
1200,0
54,7</t>
  </si>
  <si>
    <t>автомобиль легковой "УАЗ Patriot"</t>
  </si>
  <si>
    <t>начальник отдела бухгалтерского учета и отчетности Администрации ГО Эгвекинот</t>
  </si>
  <si>
    <t>автомобиль "УРАЛ-4320 НЗАС 4974"</t>
  </si>
  <si>
    <t>1) автомобиль  "ТОЙОТА LAND CRUISER 100"
2) автомобиль "УРАЛ-4320"</t>
  </si>
  <si>
    <t>1) автомобиль легковой "ФОРД СИЕРА"
2) снегоход "ПОЛАРИС"
3) вездеход "ПОЛАРИС"
4) погрузчик - экскаватор "ПЭ-Ф1А на тракторе Беларусь ЮМЗ-6АЛ"</t>
  </si>
  <si>
    <t>консультант отдела муниципальных закупок Управления промышленной и с/х политики Администрации ГО Эгвекинот</t>
  </si>
  <si>
    <t>1) автомобиль легковой "Great Wall H3 New"
2) катер "Восток"</t>
  </si>
  <si>
    <t>автомобиль легковой "УАЗ-31512"</t>
  </si>
  <si>
    <t>автомобиль легковой "МИЦУБИСИ L300"</t>
  </si>
  <si>
    <t>1) автомобиль легковой "Mitsubishi Pajero"
2) Снегоход "Arctic Cat Bircet XT 570"
3) Прицеп  "M3CA 817711"</t>
  </si>
  <si>
    <t>автомобиль грузовой "УРАЛ"</t>
  </si>
  <si>
    <t>первый заместитель Главы Администрации ГО Эгвекинот - начальник Управления промышленной и с/х политики Администрации ГО Эгвекинот</t>
  </si>
  <si>
    <t>начальник отдела муниципальных закупок Управления промышленной и с/х политики Администрации ГО Эгвекинот</t>
  </si>
  <si>
    <t xml:space="preserve">заместитель начальника Управления промышленной и с/х политики Администрации ГО Эгвекинот - начальник отдела ЖКХ </t>
  </si>
  <si>
    <t>начальник отдела информационных технологий Администрации ГО Эгвекинот</t>
  </si>
  <si>
    <t>начальник отдела учета, распределения и приватизации жилья Управления промышленной и с/х политики Администрации ГО Эгвекинот</t>
  </si>
  <si>
    <t>заместитель Главы Администрации ГО Эгвекинот - начальник организационно-правового Управления Администрации ГО Эгвекинот</t>
  </si>
  <si>
    <t>начальник отдела ВМР, ГО и ЧС и ЗИ Администрации ГО Эгвекинот</t>
  </si>
  <si>
    <t>начальник отдела ЗАГС Администрации ГО Эгвекинот</t>
  </si>
  <si>
    <t>консультант отдела образования и общеотраслевых вопросов Управления социальной политики ГО Эгвекинот</t>
  </si>
  <si>
    <t>заместитель начальника Управления социальной политики ГО Эгвекинот - начальник отдела образования и общеотраслевых вопросов</t>
  </si>
  <si>
    <t>Декларированный годовой доход за 2017 г. (руб.)</t>
  </si>
  <si>
    <t>автомобиль легковой "ТОЙОТА CAMI"
автомобиль легковой "DAIHATSU TERIOS KID"</t>
  </si>
  <si>
    <t>1) гараж</t>
  </si>
  <si>
    <t>49,1
130,0</t>
  </si>
  <si>
    <t>Гусева Оксана Александровна</t>
  </si>
  <si>
    <t>консультант отдела бухгалтерского учета и отчетности Администрации ГО Эгвекинот</t>
  </si>
  <si>
    <t>56,7
55,5</t>
  </si>
  <si>
    <t>Ранаутагин Вячеслав Иванович</t>
  </si>
  <si>
    <t>1) автомобиль легковой "ТОЙОТА Сурф"
2) мототранспортные средства:
- снегоход SkiDoo Scandic550F
- снегоход Ямаха VK540E
3) водный транспорт:
- катер Yamaha FR-21-2EX
- мотолодка Казанка 5м3</t>
  </si>
  <si>
    <t xml:space="preserve">1) квартира 
2) гараж </t>
  </si>
  <si>
    <t>67,3
18,2</t>
  </si>
  <si>
    <t>1) земельный участок
2)жилой дом
3) гараж</t>
  </si>
  <si>
    <t>3615,0
75,1
40,6</t>
  </si>
  <si>
    <t>Россия
Россия
Россия</t>
  </si>
  <si>
    <t>52,5
66,0</t>
  </si>
  <si>
    <t>1) квартира (собств. 1/4)
2) гараж</t>
  </si>
  <si>
    <t>19,175
24,2</t>
  </si>
  <si>
    <t>1120
36,4
32,8
60,5</t>
  </si>
  <si>
    <t>1) снегоход "SkiDoo Skandik WT Rotax 550F"
2) снегоход "YAMAHA PZ 50 VTXL"
3) Снегоход STELS S800 
4) катер "Yamaha Fish-22"
5) моторная лодка "Казанка 5М"</t>
  </si>
  <si>
    <t>начальник отдела культуры, физической культуры и спорта Управления социальной политики ГО Эгвекинот</t>
  </si>
  <si>
    <t>84,8
57,2</t>
  </si>
  <si>
    <t>52,6
41,2</t>
  </si>
  <si>
    <t>автомобиль легковой "MITSUBISHI PAJERO MINI"</t>
  </si>
  <si>
    <t xml:space="preserve"> 54,3
60,0 </t>
  </si>
  <si>
    <t>1) квартира (собств. 1/3)
2) квартира</t>
  </si>
  <si>
    <t>26,07
51,2</t>
  </si>
  <si>
    <t>автомобиль легковой "НИССАН Terrano"</t>
  </si>
  <si>
    <t>Сведения
 о доходах, об имуществе и обязательствах имущественного характера лиц, замещающих должности муниципальной службы в органах местного самоуправления городского округа Эгвекинот, их супругов и несовершеннолетних детей
за период с 1 января 2017 года по 31 декабря 2017 года</t>
  </si>
  <si>
    <t>1) автомобиль легковой "МИЦУБИСИ Pajero"
2) автомобиль легковой "МИЦУБИСИ L200"</t>
  </si>
  <si>
    <t>1) земельный участок
2) квартира
3) квартира (собств. 1/4)
4) квартира
5) гараж</t>
  </si>
  <si>
    <t>Россия
Россия
Россия
Россия
Россия</t>
  </si>
  <si>
    <t>1) автомобиль легковой "ТОЙОТА RAV4"
2) автомобиль легковой "ТОЙОТА LAND CRUISER 150 (PRADO)"
3) резиновая моторная лодка "SUZUMAR DS 320AL"</t>
  </si>
  <si>
    <t>1492,0
68,5
19,1
43,6
79,1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</si>
</sst>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"/>
    <numFmt numFmtId="166" formatCode="_-* #,##0.0_р_._-;\-* #,##0.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6" fontId="2" fillId="2" borderId="1" xfId="1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wrapText="1"/>
    </xf>
    <xf numFmtId="164" fontId="2" fillId="2" borderId="1" xfId="1" applyNumberFormat="1" applyFont="1" applyFill="1" applyBorder="1" applyAlignment="1">
      <alignment horizontal="center" vertical="top" wrapText="1"/>
    </xf>
    <xf numFmtId="164" fontId="2" fillId="0" borderId="0" xfId="1" applyNumberFormat="1" applyFont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165" fontId="5" fillId="3" borderId="3" xfId="0" applyNumberFormat="1" applyFont="1" applyFill="1" applyBorder="1" applyAlignment="1">
      <alignment horizontal="center" vertical="top" wrapText="1"/>
    </xf>
    <xf numFmtId="166" fontId="5" fillId="3" borderId="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66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4"/>
  <sheetViews>
    <sheetView tabSelected="1" topLeftCell="A72" zoomScale="120" zoomScaleNormal="120" workbookViewId="0">
      <selection activeCell="D76" sqref="D76"/>
    </sheetView>
  </sheetViews>
  <sheetFormatPr defaultRowHeight="15"/>
  <cols>
    <col min="1" max="1" width="16.28515625" style="1" customWidth="1"/>
    <col min="2" max="2" width="22.140625" style="3" customWidth="1"/>
    <col min="3" max="3" width="15.85546875" style="13" customWidth="1"/>
    <col min="4" max="4" width="12.85546875" style="1" customWidth="1"/>
    <col min="5" max="5" width="9.140625" style="1"/>
    <col min="6" max="6" width="12.5703125" style="1" bestFit="1" customWidth="1"/>
    <col min="7" max="7" width="14.28515625" style="1" customWidth="1"/>
    <col min="8" max="8" width="13.5703125" style="1" customWidth="1"/>
    <col min="9" max="9" width="7.7109375" style="1" customWidth="1"/>
    <col min="10" max="10" width="12.5703125" style="1" bestFit="1" customWidth="1"/>
    <col min="11" max="16384" width="9.140625" style="1"/>
  </cols>
  <sheetData>
    <row r="1" spans="1:10" ht="66" customHeight="1">
      <c r="A1" s="24" t="s">
        <v>194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2" customFormat="1" ht="42.75" customHeight="1">
      <c r="A2" s="22" t="s">
        <v>0</v>
      </c>
      <c r="B2" s="22" t="s">
        <v>1</v>
      </c>
      <c r="C2" s="23" t="s">
        <v>167</v>
      </c>
      <c r="D2" s="22" t="s">
        <v>2</v>
      </c>
      <c r="E2" s="22"/>
      <c r="F2" s="22"/>
      <c r="G2" s="22"/>
      <c r="H2" s="22" t="s">
        <v>3</v>
      </c>
      <c r="I2" s="22"/>
      <c r="J2" s="22"/>
    </row>
    <row r="3" spans="1:10" s="2" customFormat="1" ht="40.5" customHeight="1">
      <c r="A3" s="22"/>
      <c r="B3" s="22"/>
      <c r="C3" s="23"/>
      <c r="D3" s="4" t="s">
        <v>6</v>
      </c>
      <c r="E3" s="4" t="s">
        <v>4</v>
      </c>
      <c r="F3" s="4" t="s">
        <v>7</v>
      </c>
      <c r="G3" s="4" t="s">
        <v>5</v>
      </c>
      <c r="H3" s="4" t="s">
        <v>6</v>
      </c>
      <c r="I3" s="4" t="s">
        <v>4</v>
      </c>
      <c r="J3" s="4" t="s">
        <v>7</v>
      </c>
    </row>
    <row r="4" spans="1:10" ht="225">
      <c r="A4" s="10" t="s">
        <v>10</v>
      </c>
      <c r="B4" s="9" t="s">
        <v>157</v>
      </c>
      <c r="C4" s="12">
        <v>2885616.26</v>
      </c>
      <c r="D4" s="5" t="s">
        <v>196</v>
      </c>
      <c r="E4" s="6" t="s">
        <v>199</v>
      </c>
      <c r="F4" s="5" t="s">
        <v>197</v>
      </c>
      <c r="G4" s="5" t="s">
        <v>198</v>
      </c>
      <c r="H4" s="5" t="s">
        <v>89</v>
      </c>
      <c r="I4" s="7" t="s">
        <v>122</v>
      </c>
      <c r="J4" s="5" t="s">
        <v>34</v>
      </c>
    </row>
    <row r="5" spans="1:10" ht="60">
      <c r="A5" s="14" t="s">
        <v>11</v>
      </c>
      <c r="B5" s="9"/>
      <c r="C5" s="12">
        <v>1430242.21</v>
      </c>
      <c r="D5" s="5" t="s">
        <v>97</v>
      </c>
      <c r="E5" s="6" t="s">
        <v>123</v>
      </c>
      <c r="F5" s="5" t="s">
        <v>98</v>
      </c>
      <c r="G5" s="5" t="s">
        <v>32</v>
      </c>
      <c r="H5" s="5" t="s">
        <v>32</v>
      </c>
      <c r="I5" s="7" t="s">
        <v>32</v>
      </c>
      <c r="J5" s="5" t="s">
        <v>32</v>
      </c>
    </row>
    <row r="6" spans="1:10" ht="60">
      <c r="A6" s="14" t="s">
        <v>12</v>
      </c>
      <c r="B6" s="9"/>
      <c r="C6" s="12">
        <v>26709</v>
      </c>
      <c r="D6" s="5" t="s">
        <v>99</v>
      </c>
      <c r="E6" s="6" t="s">
        <v>124</v>
      </c>
      <c r="F6" s="5" t="s">
        <v>34</v>
      </c>
      <c r="G6" s="5" t="s">
        <v>32</v>
      </c>
      <c r="H6" s="5" t="s">
        <v>32</v>
      </c>
      <c r="I6" s="7" t="s">
        <v>32</v>
      </c>
      <c r="J6" s="5" t="s">
        <v>32</v>
      </c>
    </row>
    <row r="7" spans="1:10" ht="60">
      <c r="A7" s="14" t="s">
        <v>12</v>
      </c>
      <c r="B7" s="9"/>
      <c r="C7" s="12">
        <v>0</v>
      </c>
      <c r="D7" s="5" t="s">
        <v>99</v>
      </c>
      <c r="E7" s="6" t="s">
        <v>124</v>
      </c>
      <c r="F7" s="5" t="s">
        <v>34</v>
      </c>
      <c r="G7" s="5" t="s">
        <v>32</v>
      </c>
      <c r="H7" s="5" t="s">
        <v>32</v>
      </c>
      <c r="I7" s="7" t="s">
        <v>32</v>
      </c>
      <c r="J7" s="5" t="s">
        <v>32</v>
      </c>
    </row>
    <row r="8" spans="1:10" ht="63.75">
      <c r="A8" s="10" t="s">
        <v>43</v>
      </c>
      <c r="B8" s="9" t="s">
        <v>44</v>
      </c>
      <c r="C8" s="12">
        <v>1190626.6000000001</v>
      </c>
      <c r="D8" s="5" t="s">
        <v>30</v>
      </c>
      <c r="E8" s="6">
        <v>65.8</v>
      </c>
      <c r="F8" s="5" t="s">
        <v>31</v>
      </c>
      <c r="G8" s="5" t="s">
        <v>32</v>
      </c>
      <c r="H8" s="5" t="s">
        <v>30</v>
      </c>
      <c r="I8" s="7">
        <v>50.3</v>
      </c>
      <c r="J8" s="5" t="s">
        <v>31</v>
      </c>
    </row>
    <row r="9" spans="1:10">
      <c r="A9" s="14" t="s">
        <v>8</v>
      </c>
      <c r="B9" s="9"/>
      <c r="C9" s="12">
        <v>1660061.7</v>
      </c>
      <c r="D9" s="5" t="s">
        <v>30</v>
      </c>
      <c r="E9" s="6">
        <v>31.1</v>
      </c>
      <c r="F9" s="5" t="s">
        <v>31</v>
      </c>
      <c r="G9" s="5" t="s">
        <v>32</v>
      </c>
      <c r="H9" s="5" t="s">
        <v>30</v>
      </c>
      <c r="I9" s="7">
        <v>54.5</v>
      </c>
      <c r="J9" s="5" t="s">
        <v>31</v>
      </c>
    </row>
    <row r="10" spans="1:10">
      <c r="A10" s="14" t="s">
        <v>12</v>
      </c>
      <c r="B10" s="9"/>
      <c r="C10" s="12">
        <v>0</v>
      </c>
      <c r="D10" s="5" t="s">
        <v>30</v>
      </c>
      <c r="E10" s="6">
        <v>43.8</v>
      </c>
      <c r="F10" s="5" t="s">
        <v>31</v>
      </c>
      <c r="G10" s="5" t="s">
        <v>32</v>
      </c>
      <c r="H10" s="5" t="s">
        <v>30</v>
      </c>
      <c r="I10" s="7">
        <v>50.3</v>
      </c>
      <c r="J10" s="5" t="s">
        <v>31</v>
      </c>
    </row>
    <row r="11" spans="1:10">
      <c r="A11" s="14" t="s">
        <v>9</v>
      </c>
      <c r="B11" s="9"/>
      <c r="C11" s="12">
        <v>0</v>
      </c>
      <c r="D11" s="5" t="s">
        <v>32</v>
      </c>
      <c r="E11" s="6" t="s">
        <v>32</v>
      </c>
      <c r="F11" s="5" t="s">
        <v>32</v>
      </c>
      <c r="G11" s="5" t="s">
        <v>32</v>
      </c>
      <c r="H11" s="5" t="s">
        <v>30</v>
      </c>
      <c r="I11" s="7">
        <v>50.3</v>
      </c>
      <c r="J11" s="5" t="s">
        <v>31</v>
      </c>
    </row>
    <row r="12" spans="1:10" ht="63.75">
      <c r="A12" s="10" t="s">
        <v>45</v>
      </c>
      <c r="B12" s="9" t="s">
        <v>46</v>
      </c>
      <c r="C12" s="12">
        <v>1598448.93</v>
      </c>
      <c r="D12" s="5" t="s">
        <v>30</v>
      </c>
      <c r="E12" s="5">
        <v>78.2</v>
      </c>
      <c r="F12" s="5" t="s">
        <v>31</v>
      </c>
      <c r="G12" s="5" t="s">
        <v>134</v>
      </c>
      <c r="H12" s="5" t="s">
        <v>137</v>
      </c>
      <c r="I12" s="7" t="s">
        <v>104</v>
      </c>
      <c r="J12" s="5" t="s">
        <v>34</v>
      </c>
    </row>
    <row r="13" spans="1:10" ht="45">
      <c r="A13" s="14" t="s">
        <v>11</v>
      </c>
      <c r="B13" s="9"/>
      <c r="C13" s="12">
        <v>787843</v>
      </c>
      <c r="D13" s="5" t="s">
        <v>105</v>
      </c>
      <c r="E13" s="6" t="s">
        <v>106</v>
      </c>
      <c r="F13" s="5" t="s">
        <v>36</v>
      </c>
      <c r="G13" s="17" t="s">
        <v>135</v>
      </c>
      <c r="H13" s="5" t="s">
        <v>32</v>
      </c>
      <c r="I13" s="7" t="s">
        <v>32</v>
      </c>
      <c r="J13" s="5" t="s">
        <v>32</v>
      </c>
    </row>
    <row r="14" spans="1:10">
      <c r="A14" s="14" t="s">
        <v>9</v>
      </c>
      <c r="B14" s="9"/>
      <c r="C14" s="12">
        <v>0.9</v>
      </c>
      <c r="D14" s="5" t="s">
        <v>32</v>
      </c>
      <c r="E14" s="6" t="s">
        <v>32</v>
      </c>
      <c r="F14" s="5" t="s">
        <v>32</v>
      </c>
      <c r="G14" s="5" t="s">
        <v>32</v>
      </c>
      <c r="H14" s="5" t="s">
        <v>30</v>
      </c>
      <c r="I14" s="7">
        <v>41.3</v>
      </c>
      <c r="J14" s="5" t="s">
        <v>31</v>
      </c>
    </row>
    <row r="15" spans="1:10" ht="102">
      <c r="A15" s="10" t="s">
        <v>47</v>
      </c>
      <c r="B15" s="9" t="s">
        <v>48</v>
      </c>
      <c r="C15" s="12">
        <v>1832930</v>
      </c>
      <c r="D15" s="5" t="s">
        <v>85</v>
      </c>
      <c r="E15" s="6" t="s">
        <v>181</v>
      </c>
      <c r="F15" s="5" t="s">
        <v>36</v>
      </c>
      <c r="G15" s="5" t="s">
        <v>136</v>
      </c>
      <c r="H15" s="5" t="s">
        <v>32</v>
      </c>
      <c r="I15" s="7" t="s">
        <v>32</v>
      </c>
      <c r="J15" s="5" t="s">
        <v>32</v>
      </c>
    </row>
    <row r="16" spans="1:10" ht="42.75">
      <c r="A16" s="10" t="s">
        <v>22</v>
      </c>
      <c r="B16" s="9" t="s">
        <v>23</v>
      </c>
      <c r="C16" s="12">
        <v>1159376.95</v>
      </c>
      <c r="D16" s="5" t="s">
        <v>32</v>
      </c>
      <c r="E16" s="6" t="s">
        <v>32</v>
      </c>
      <c r="F16" s="5" t="s">
        <v>32</v>
      </c>
      <c r="G16" s="5" t="s">
        <v>32</v>
      </c>
      <c r="H16" s="5" t="s">
        <v>96</v>
      </c>
      <c r="I16" s="7">
        <v>67.7</v>
      </c>
      <c r="J16" s="5" t="s">
        <v>31</v>
      </c>
    </row>
    <row r="17" spans="1:10" ht="135">
      <c r="A17" s="14" t="s">
        <v>8</v>
      </c>
      <c r="B17" s="9"/>
      <c r="C17" s="12">
        <v>978482.62</v>
      </c>
      <c r="D17" s="5" t="s">
        <v>32</v>
      </c>
      <c r="E17" s="6" t="s">
        <v>32</v>
      </c>
      <c r="F17" s="5" t="s">
        <v>32</v>
      </c>
      <c r="G17" s="5" t="s">
        <v>138</v>
      </c>
      <c r="H17" s="5" t="s">
        <v>96</v>
      </c>
      <c r="I17" s="7">
        <v>67.7</v>
      </c>
      <c r="J17" s="5" t="s">
        <v>31</v>
      </c>
    </row>
    <row r="18" spans="1:10">
      <c r="A18" s="14" t="s">
        <v>12</v>
      </c>
      <c r="B18" s="9"/>
      <c r="C18" s="12">
        <v>0</v>
      </c>
      <c r="D18" s="5" t="s">
        <v>32</v>
      </c>
      <c r="E18" s="6" t="s">
        <v>32</v>
      </c>
      <c r="F18" s="5" t="s">
        <v>32</v>
      </c>
      <c r="G18" s="5" t="s">
        <v>32</v>
      </c>
      <c r="H18" s="5" t="s">
        <v>96</v>
      </c>
      <c r="I18" s="7">
        <v>67.7</v>
      </c>
      <c r="J18" s="5" t="s">
        <v>31</v>
      </c>
    </row>
    <row r="19" spans="1:10" ht="63.75">
      <c r="A19" s="10" t="s">
        <v>171</v>
      </c>
      <c r="B19" s="9" t="s">
        <v>172</v>
      </c>
      <c r="C19" s="12">
        <v>869042.87</v>
      </c>
      <c r="D19" s="5" t="s">
        <v>94</v>
      </c>
      <c r="E19" s="6">
        <v>29.6</v>
      </c>
      <c r="F19" s="5" t="s">
        <v>31</v>
      </c>
      <c r="G19" s="5" t="s">
        <v>32</v>
      </c>
      <c r="H19" s="5" t="s">
        <v>32</v>
      </c>
      <c r="I19" s="5" t="s">
        <v>32</v>
      </c>
      <c r="J19" s="5" t="s">
        <v>32</v>
      </c>
    </row>
    <row r="20" spans="1:10" ht="60">
      <c r="A20" s="14" t="s">
        <v>8</v>
      </c>
      <c r="B20" s="9"/>
      <c r="C20" s="12">
        <v>977235.15</v>
      </c>
      <c r="D20" s="5" t="s">
        <v>32</v>
      </c>
      <c r="E20" s="5" t="s">
        <v>32</v>
      </c>
      <c r="F20" s="5" t="s">
        <v>32</v>
      </c>
      <c r="G20" s="5" t="s">
        <v>140</v>
      </c>
      <c r="H20" s="5" t="s">
        <v>30</v>
      </c>
      <c r="I20" s="7">
        <v>59.2</v>
      </c>
      <c r="J20" s="5" t="s">
        <v>31</v>
      </c>
    </row>
    <row r="21" spans="1:10" ht="30">
      <c r="A21" s="14" t="s">
        <v>9</v>
      </c>
      <c r="B21" s="9"/>
      <c r="C21" s="12">
        <v>600</v>
      </c>
      <c r="D21" s="5" t="s">
        <v>94</v>
      </c>
      <c r="E21" s="6">
        <v>29.6</v>
      </c>
      <c r="F21" s="5" t="s">
        <v>31</v>
      </c>
      <c r="G21" s="5" t="s">
        <v>32</v>
      </c>
      <c r="H21" s="5" t="s">
        <v>32</v>
      </c>
      <c r="I21" s="5" t="s">
        <v>32</v>
      </c>
      <c r="J21" s="5" t="s">
        <v>32</v>
      </c>
    </row>
    <row r="22" spans="1:10">
      <c r="A22" s="14" t="s">
        <v>9</v>
      </c>
      <c r="B22" s="9"/>
      <c r="C22" s="5" t="s">
        <v>32</v>
      </c>
      <c r="D22" s="5" t="s">
        <v>32</v>
      </c>
      <c r="E22" s="5" t="s">
        <v>32</v>
      </c>
      <c r="F22" s="5" t="s">
        <v>32</v>
      </c>
      <c r="G22" s="5" t="s">
        <v>32</v>
      </c>
      <c r="H22" s="5" t="s">
        <v>30</v>
      </c>
      <c r="I22" s="7">
        <v>59.2</v>
      </c>
      <c r="J22" s="5" t="s">
        <v>31</v>
      </c>
    </row>
    <row r="23" spans="1:10" ht="76.5">
      <c r="A23" s="10" t="s">
        <v>49</v>
      </c>
      <c r="B23" s="9" t="s">
        <v>139</v>
      </c>
      <c r="C23" s="12">
        <v>1613045.42</v>
      </c>
      <c r="D23" s="5" t="s">
        <v>86</v>
      </c>
      <c r="E23" s="6">
        <v>58.2</v>
      </c>
      <c r="F23" s="5" t="s">
        <v>31</v>
      </c>
      <c r="G23" s="5" t="s">
        <v>32</v>
      </c>
      <c r="H23" s="5" t="s">
        <v>30</v>
      </c>
      <c r="I23" s="7">
        <v>58.2</v>
      </c>
      <c r="J23" s="5" t="s">
        <v>31</v>
      </c>
    </row>
    <row r="24" spans="1:10" ht="120">
      <c r="A24" s="14" t="s">
        <v>8</v>
      </c>
      <c r="B24" s="9"/>
      <c r="C24" s="12">
        <v>943287.69</v>
      </c>
      <c r="D24" s="5" t="s">
        <v>87</v>
      </c>
      <c r="E24" s="6" t="s">
        <v>125</v>
      </c>
      <c r="F24" s="5" t="s">
        <v>34</v>
      </c>
      <c r="G24" s="5" t="s">
        <v>195</v>
      </c>
      <c r="H24" s="5" t="s">
        <v>30</v>
      </c>
      <c r="I24" s="7">
        <v>58.2</v>
      </c>
      <c r="J24" s="5" t="s">
        <v>31</v>
      </c>
    </row>
    <row r="25" spans="1:10" ht="30">
      <c r="A25" s="14" t="s">
        <v>12</v>
      </c>
      <c r="B25" s="9"/>
      <c r="C25" s="12">
        <v>0</v>
      </c>
      <c r="D25" s="5" t="s">
        <v>33</v>
      </c>
      <c r="E25" s="6">
        <v>22.7</v>
      </c>
      <c r="F25" s="5" t="s">
        <v>31</v>
      </c>
      <c r="G25" s="5" t="s">
        <v>32</v>
      </c>
      <c r="H25" s="5" t="s">
        <v>30</v>
      </c>
      <c r="I25" s="7">
        <v>58.2</v>
      </c>
      <c r="J25" s="5" t="s">
        <v>31</v>
      </c>
    </row>
    <row r="26" spans="1:10" ht="63.75">
      <c r="A26" s="10" t="s">
        <v>50</v>
      </c>
      <c r="B26" s="9" t="s">
        <v>186</v>
      </c>
      <c r="C26" s="12">
        <v>1772280.63</v>
      </c>
      <c r="D26" s="5" t="s">
        <v>79</v>
      </c>
      <c r="E26" s="6">
        <v>17.899999999999999</v>
      </c>
      <c r="F26" s="5" t="s">
        <v>31</v>
      </c>
      <c r="G26" s="5" t="s">
        <v>32</v>
      </c>
      <c r="H26" s="5" t="s">
        <v>103</v>
      </c>
      <c r="I26" s="7">
        <v>80</v>
      </c>
      <c r="J26" s="5" t="s">
        <v>31</v>
      </c>
    </row>
    <row r="27" spans="1:10" ht="60">
      <c r="A27" s="14" t="s">
        <v>8</v>
      </c>
      <c r="B27" s="9"/>
      <c r="C27" s="12">
        <v>1586393.89</v>
      </c>
      <c r="D27" s="5" t="s">
        <v>85</v>
      </c>
      <c r="E27" s="6" t="s">
        <v>119</v>
      </c>
      <c r="F27" s="5" t="s">
        <v>36</v>
      </c>
      <c r="G27" s="5" t="s">
        <v>140</v>
      </c>
      <c r="H27" s="5" t="s">
        <v>30</v>
      </c>
      <c r="I27" s="7">
        <v>53.8</v>
      </c>
      <c r="J27" s="5" t="s">
        <v>31</v>
      </c>
    </row>
    <row r="28" spans="1:10" ht="30">
      <c r="A28" s="14" t="s">
        <v>9</v>
      </c>
      <c r="B28" s="9"/>
      <c r="C28" s="12">
        <v>45097</v>
      </c>
      <c r="D28" s="5" t="s">
        <v>79</v>
      </c>
      <c r="E28" s="6">
        <v>17.899999999999999</v>
      </c>
      <c r="F28" s="5" t="s">
        <v>31</v>
      </c>
      <c r="G28" s="5" t="s">
        <v>32</v>
      </c>
      <c r="H28" s="5" t="s">
        <v>32</v>
      </c>
      <c r="I28" s="7" t="s">
        <v>32</v>
      </c>
      <c r="J28" s="5" t="s">
        <v>32</v>
      </c>
    </row>
    <row r="29" spans="1:10" ht="30">
      <c r="A29" s="14" t="s">
        <v>12</v>
      </c>
      <c r="B29" s="9"/>
      <c r="C29" s="12">
        <v>0</v>
      </c>
      <c r="D29" s="5" t="s">
        <v>79</v>
      </c>
      <c r="E29" s="6">
        <v>17.899999999999999</v>
      </c>
      <c r="F29" s="5" t="s">
        <v>31</v>
      </c>
      <c r="G29" s="5" t="s">
        <v>32</v>
      </c>
      <c r="H29" s="5" t="s">
        <v>32</v>
      </c>
      <c r="I29" s="7" t="s">
        <v>32</v>
      </c>
      <c r="J29" s="5" t="s">
        <v>32</v>
      </c>
    </row>
    <row r="30" spans="1:10" ht="102">
      <c r="A30" s="10" t="s">
        <v>51</v>
      </c>
      <c r="B30" s="9" t="s">
        <v>52</v>
      </c>
      <c r="C30" s="12">
        <v>1298006.72</v>
      </c>
      <c r="D30" s="5" t="s">
        <v>30</v>
      </c>
      <c r="E30" s="6">
        <v>37.5</v>
      </c>
      <c r="F30" s="5" t="s">
        <v>31</v>
      </c>
      <c r="G30" s="5" t="s">
        <v>32</v>
      </c>
      <c r="H30" s="5" t="s">
        <v>30</v>
      </c>
      <c r="I30" s="7">
        <v>72.2</v>
      </c>
      <c r="J30" s="5" t="s">
        <v>31</v>
      </c>
    </row>
    <row r="31" spans="1:10" ht="150">
      <c r="A31" s="14" t="s">
        <v>8</v>
      </c>
      <c r="B31" s="9"/>
      <c r="C31" s="12">
        <v>1668277.13</v>
      </c>
      <c r="D31" s="5" t="s">
        <v>110</v>
      </c>
      <c r="E31" s="6" t="s">
        <v>111</v>
      </c>
      <c r="F31" s="5" t="s">
        <v>36</v>
      </c>
      <c r="G31" s="5" t="s">
        <v>141</v>
      </c>
      <c r="H31" s="5" t="s">
        <v>112</v>
      </c>
      <c r="I31" s="7" t="s">
        <v>113</v>
      </c>
      <c r="J31" s="5" t="s">
        <v>36</v>
      </c>
    </row>
    <row r="32" spans="1:10" s="8" customFormat="1" ht="63.75">
      <c r="A32" s="10" t="s">
        <v>14</v>
      </c>
      <c r="B32" s="9" t="s">
        <v>18</v>
      </c>
      <c r="C32" s="12">
        <v>3156399.54</v>
      </c>
      <c r="D32" s="5" t="s">
        <v>30</v>
      </c>
      <c r="E32" s="6">
        <v>77.7</v>
      </c>
      <c r="F32" s="5" t="s">
        <v>31</v>
      </c>
      <c r="G32" s="5" t="s">
        <v>32</v>
      </c>
      <c r="H32" s="5" t="s">
        <v>32</v>
      </c>
      <c r="I32" s="7" t="s">
        <v>32</v>
      </c>
      <c r="J32" s="5" t="s">
        <v>32</v>
      </c>
    </row>
    <row r="33" spans="1:10" s="8" customFormat="1" ht="76.5">
      <c r="A33" s="10" t="s">
        <v>53</v>
      </c>
      <c r="B33" s="9" t="s">
        <v>165</v>
      </c>
      <c r="C33" s="12">
        <v>1559340.81</v>
      </c>
      <c r="D33" s="5" t="s">
        <v>85</v>
      </c>
      <c r="E33" s="6" t="s">
        <v>187</v>
      </c>
      <c r="F33" s="5" t="s">
        <v>36</v>
      </c>
      <c r="G33" s="5" t="s">
        <v>32</v>
      </c>
      <c r="H33" s="5" t="s">
        <v>32</v>
      </c>
      <c r="I33" s="7" t="s">
        <v>32</v>
      </c>
      <c r="J33" s="5" t="s">
        <v>32</v>
      </c>
    </row>
    <row r="34" spans="1:10" ht="89.25">
      <c r="A34" s="10" t="s">
        <v>54</v>
      </c>
      <c r="B34" s="9" t="s">
        <v>55</v>
      </c>
      <c r="C34" s="12">
        <v>3499463.54</v>
      </c>
      <c r="D34" s="5" t="s">
        <v>85</v>
      </c>
      <c r="E34" s="6" t="s">
        <v>173</v>
      </c>
      <c r="F34" s="5" t="s">
        <v>36</v>
      </c>
      <c r="G34" s="5" t="s">
        <v>32</v>
      </c>
      <c r="H34" s="5" t="s">
        <v>32</v>
      </c>
      <c r="I34" s="7" t="s">
        <v>32</v>
      </c>
      <c r="J34" s="5" t="s">
        <v>32</v>
      </c>
    </row>
    <row r="35" spans="1:10" ht="89.25">
      <c r="A35" s="10" t="s">
        <v>56</v>
      </c>
      <c r="B35" s="9" t="s">
        <v>158</v>
      </c>
      <c r="C35" s="12">
        <v>1932934.21</v>
      </c>
      <c r="D35" s="5" t="s">
        <v>30</v>
      </c>
      <c r="E35" s="6">
        <v>33.1</v>
      </c>
      <c r="F35" s="5" t="s">
        <v>31</v>
      </c>
      <c r="G35" s="5" t="s">
        <v>32</v>
      </c>
      <c r="H35" s="5" t="s">
        <v>30</v>
      </c>
      <c r="I35" s="7">
        <v>53.5</v>
      </c>
      <c r="J35" s="5" t="s">
        <v>31</v>
      </c>
    </row>
    <row r="36" spans="1:10" ht="60">
      <c r="A36" s="15" t="s">
        <v>8</v>
      </c>
      <c r="B36" s="9"/>
      <c r="C36" s="12">
        <v>926894.98</v>
      </c>
      <c r="D36" s="5" t="s">
        <v>30</v>
      </c>
      <c r="E36" s="6">
        <v>53.5</v>
      </c>
      <c r="F36" s="5" t="s">
        <v>31</v>
      </c>
      <c r="G36" s="5" t="s">
        <v>142</v>
      </c>
      <c r="H36" s="5" t="s">
        <v>32</v>
      </c>
      <c r="I36" s="7" t="s">
        <v>32</v>
      </c>
      <c r="J36" s="5" t="s">
        <v>32</v>
      </c>
    </row>
    <row r="37" spans="1:10">
      <c r="A37" s="15" t="s">
        <v>9</v>
      </c>
      <c r="B37" s="9"/>
      <c r="C37" s="12">
        <v>0</v>
      </c>
      <c r="D37" s="5" t="s">
        <v>32</v>
      </c>
      <c r="E37" s="6" t="s">
        <v>32</v>
      </c>
      <c r="F37" s="5" t="s">
        <v>32</v>
      </c>
      <c r="G37" s="5" t="s">
        <v>32</v>
      </c>
      <c r="H37" s="5" t="s">
        <v>30</v>
      </c>
      <c r="I37" s="7">
        <v>53.5</v>
      </c>
      <c r="J37" s="5" t="s">
        <v>31</v>
      </c>
    </row>
    <row r="38" spans="1:10" ht="51">
      <c r="A38" s="10" t="s">
        <v>24</v>
      </c>
      <c r="B38" s="9" t="s">
        <v>25</v>
      </c>
      <c r="C38" s="12">
        <v>1058307.71</v>
      </c>
      <c r="D38" s="5" t="s">
        <v>32</v>
      </c>
      <c r="E38" s="6" t="s">
        <v>32</v>
      </c>
      <c r="F38" s="5" t="s">
        <v>32</v>
      </c>
      <c r="G38" s="5" t="s">
        <v>32</v>
      </c>
      <c r="H38" s="5" t="s">
        <v>30</v>
      </c>
      <c r="I38" s="7">
        <v>88.8</v>
      </c>
      <c r="J38" s="5" t="s">
        <v>31</v>
      </c>
    </row>
    <row r="39" spans="1:10" ht="60">
      <c r="A39" s="10" t="s">
        <v>26</v>
      </c>
      <c r="B39" s="9" t="s">
        <v>27</v>
      </c>
      <c r="C39" s="12">
        <v>1382821.68</v>
      </c>
      <c r="D39" s="5" t="s">
        <v>32</v>
      </c>
      <c r="E39" s="6" t="s">
        <v>32</v>
      </c>
      <c r="F39" s="5" t="s">
        <v>32</v>
      </c>
      <c r="G39" s="5" t="s">
        <v>143</v>
      </c>
      <c r="H39" s="5" t="s">
        <v>30</v>
      </c>
      <c r="I39" s="7">
        <v>55.4</v>
      </c>
      <c r="J39" s="5" t="s">
        <v>31</v>
      </c>
    </row>
    <row r="40" spans="1:10" ht="57">
      <c r="A40" s="10" t="s">
        <v>29</v>
      </c>
      <c r="B40" s="9" t="s">
        <v>28</v>
      </c>
      <c r="C40" s="12">
        <v>1019984.33</v>
      </c>
      <c r="D40" s="5" t="s">
        <v>32</v>
      </c>
      <c r="E40" s="6" t="s">
        <v>32</v>
      </c>
      <c r="F40" s="5" t="s">
        <v>32</v>
      </c>
      <c r="G40" s="5" t="s">
        <v>32</v>
      </c>
      <c r="H40" s="5" t="s">
        <v>96</v>
      </c>
      <c r="I40" s="7">
        <v>63.7</v>
      </c>
      <c r="J40" s="5" t="s">
        <v>31</v>
      </c>
    </row>
    <row r="41" spans="1:10">
      <c r="A41" s="15" t="s">
        <v>11</v>
      </c>
      <c r="B41" s="9"/>
      <c r="C41" s="12">
        <v>54177.95</v>
      </c>
      <c r="D41" s="5" t="s">
        <v>32</v>
      </c>
      <c r="E41" s="6" t="s">
        <v>32</v>
      </c>
      <c r="F41" s="5" t="s">
        <v>32</v>
      </c>
      <c r="G41" s="5" t="s">
        <v>32</v>
      </c>
      <c r="H41" s="5" t="s">
        <v>96</v>
      </c>
      <c r="I41" s="7">
        <v>63.7</v>
      </c>
      <c r="J41" s="5" t="s">
        <v>31</v>
      </c>
    </row>
    <row r="42" spans="1:10">
      <c r="A42" s="15" t="s">
        <v>12</v>
      </c>
      <c r="B42" s="9"/>
      <c r="C42" s="12">
        <v>3200</v>
      </c>
      <c r="D42" s="5" t="s">
        <v>32</v>
      </c>
      <c r="E42" s="6" t="s">
        <v>32</v>
      </c>
      <c r="F42" s="5" t="s">
        <v>32</v>
      </c>
      <c r="G42" s="5" t="s">
        <v>32</v>
      </c>
      <c r="H42" s="5" t="s">
        <v>96</v>
      </c>
      <c r="I42" s="7">
        <v>63.7</v>
      </c>
      <c r="J42" s="5" t="s">
        <v>31</v>
      </c>
    </row>
    <row r="43" spans="1:10">
      <c r="A43" s="15" t="s">
        <v>12</v>
      </c>
      <c r="B43" s="9"/>
      <c r="C43" s="12">
        <v>0</v>
      </c>
      <c r="D43" s="5" t="s">
        <v>32</v>
      </c>
      <c r="E43" s="6" t="s">
        <v>32</v>
      </c>
      <c r="F43" s="5" t="s">
        <v>32</v>
      </c>
      <c r="G43" s="5" t="s">
        <v>32</v>
      </c>
      <c r="H43" s="5" t="s">
        <v>96</v>
      </c>
      <c r="I43" s="7">
        <v>63.7</v>
      </c>
      <c r="J43" s="5" t="s">
        <v>31</v>
      </c>
    </row>
    <row r="44" spans="1:10">
      <c r="A44" s="15" t="s">
        <v>12</v>
      </c>
      <c r="B44" s="9"/>
      <c r="C44" s="12">
        <v>0</v>
      </c>
      <c r="D44" s="5" t="s">
        <v>32</v>
      </c>
      <c r="E44" s="6" t="s">
        <v>32</v>
      </c>
      <c r="F44" s="5" t="s">
        <v>32</v>
      </c>
      <c r="G44" s="5" t="s">
        <v>32</v>
      </c>
      <c r="H44" s="5" t="s">
        <v>96</v>
      </c>
      <c r="I44" s="7">
        <v>63.7</v>
      </c>
      <c r="J44" s="5" t="s">
        <v>31</v>
      </c>
    </row>
    <row r="45" spans="1:10">
      <c r="A45" s="16" t="s">
        <v>12</v>
      </c>
      <c r="B45" s="9"/>
      <c r="C45" s="12">
        <v>0</v>
      </c>
      <c r="D45" s="5" t="s">
        <v>32</v>
      </c>
      <c r="E45" s="6" t="s">
        <v>32</v>
      </c>
      <c r="F45" s="5" t="s">
        <v>32</v>
      </c>
      <c r="G45" s="5" t="s">
        <v>32</v>
      </c>
      <c r="H45" s="5" t="s">
        <v>96</v>
      </c>
      <c r="I45" s="7">
        <v>63.7</v>
      </c>
      <c r="J45" s="5" t="s">
        <v>31</v>
      </c>
    </row>
    <row r="46" spans="1:10" ht="63.75">
      <c r="A46" s="10" t="s">
        <v>109</v>
      </c>
      <c r="B46" s="9" t="s">
        <v>44</v>
      </c>
      <c r="C46" s="12">
        <v>852730.43</v>
      </c>
      <c r="D46" s="5" t="s">
        <v>30</v>
      </c>
      <c r="E46" s="6">
        <v>55</v>
      </c>
      <c r="F46" s="5" t="s">
        <v>31</v>
      </c>
      <c r="G46" s="5" t="s">
        <v>32</v>
      </c>
      <c r="H46" s="5" t="s">
        <v>30</v>
      </c>
      <c r="I46" s="7">
        <v>58.9</v>
      </c>
      <c r="J46" s="5" t="s">
        <v>31</v>
      </c>
    </row>
    <row r="47" spans="1:10" ht="60">
      <c r="A47" s="15" t="s">
        <v>8</v>
      </c>
      <c r="B47" s="9"/>
      <c r="C47" s="12">
        <v>1421666.35</v>
      </c>
      <c r="D47" s="5" t="s">
        <v>30</v>
      </c>
      <c r="E47" s="6">
        <v>50.3</v>
      </c>
      <c r="F47" s="5" t="s">
        <v>31</v>
      </c>
      <c r="G47" s="5" t="s">
        <v>140</v>
      </c>
      <c r="H47" s="5" t="s">
        <v>30</v>
      </c>
      <c r="I47" s="7">
        <v>58.9</v>
      </c>
      <c r="J47" s="5" t="s">
        <v>31</v>
      </c>
    </row>
    <row r="48" spans="1:10" ht="30">
      <c r="A48" s="15" t="s">
        <v>9</v>
      </c>
      <c r="B48" s="9"/>
      <c r="C48" s="12">
        <v>0</v>
      </c>
      <c r="D48" s="5" t="s">
        <v>32</v>
      </c>
      <c r="E48" s="6" t="s">
        <v>32</v>
      </c>
      <c r="F48" s="5" t="s">
        <v>32</v>
      </c>
      <c r="G48" s="5" t="s">
        <v>32</v>
      </c>
      <c r="H48" s="5" t="s">
        <v>85</v>
      </c>
      <c r="I48" s="7" t="s">
        <v>126</v>
      </c>
      <c r="J48" s="5" t="s">
        <v>36</v>
      </c>
    </row>
    <row r="49" spans="1:10" ht="63.75">
      <c r="A49" s="10" t="s">
        <v>57</v>
      </c>
      <c r="B49" s="9" t="s">
        <v>144</v>
      </c>
      <c r="C49" s="12">
        <v>1421666.35</v>
      </c>
      <c r="D49" s="5" t="s">
        <v>30</v>
      </c>
      <c r="E49" s="6">
        <v>50.3</v>
      </c>
      <c r="F49" s="5" t="s">
        <v>31</v>
      </c>
      <c r="G49" s="5" t="s">
        <v>140</v>
      </c>
      <c r="H49" s="5" t="s">
        <v>30</v>
      </c>
      <c r="I49" s="7">
        <v>58.9</v>
      </c>
      <c r="J49" s="5" t="s">
        <v>31</v>
      </c>
    </row>
    <row r="50" spans="1:10">
      <c r="A50" s="15" t="s">
        <v>11</v>
      </c>
      <c r="B50" s="9"/>
      <c r="C50" s="12">
        <v>852730.43</v>
      </c>
      <c r="D50" s="5" t="s">
        <v>30</v>
      </c>
      <c r="E50" s="6">
        <v>55</v>
      </c>
      <c r="F50" s="5" t="s">
        <v>31</v>
      </c>
      <c r="G50" s="5" t="s">
        <v>32</v>
      </c>
      <c r="H50" s="5" t="s">
        <v>30</v>
      </c>
      <c r="I50" s="7">
        <v>58.9</v>
      </c>
      <c r="J50" s="5" t="s">
        <v>31</v>
      </c>
    </row>
    <row r="51" spans="1:10" ht="30">
      <c r="A51" s="15" t="s">
        <v>9</v>
      </c>
      <c r="B51" s="9"/>
      <c r="C51" s="12">
        <v>0</v>
      </c>
      <c r="D51" s="5" t="s">
        <v>32</v>
      </c>
      <c r="E51" s="6" t="s">
        <v>32</v>
      </c>
      <c r="F51" s="5" t="s">
        <v>32</v>
      </c>
      <c r="G51" s="5" t="s">
        <v>32</v>
      </c>
      <c r="H51" s="5" t="s">
        <v>85</v>
      </c>
      <c r="I51" s="7" t="s">
        <v>126</v>
      </c>
      <c r="J51" s="5" t="s">
        <v>36</v>
      </c>
    </row>
    <row r="52" spans="1:10" ht="114.75">
      <c r="A52" s="10" t="s">
        <v>13</v>
      </c>
      <c r="B52" s="9" t="s">
        <v>19</v>
      </c>
      <c r="C52" s="12">
        <v>1687704.75</v>
      </c>
      <c r="D52" s="5" t="s">
        <v>79</v>
      </c>
      <c r="E52" s="6">
        <f>53.7/3</f>
        <v>17.900000000000002</v>
      </c>
      <c r="F52" s="5" t="s">
        <v>31</v>
      </c>
      <c r="G52" s="5" t="s">
        <v>32</v>
      </c>
      <c r="H52" s="5" t="s">
        <v>30</v>
      </c>
      <c r="I52" s="7">
        <v>73.5</v>
      </c>
      <c r="J52" s="5" t="s">
        <v>31</v>
      </c>
    </row>
    <row r="53" spans="1:10" ht="30">
      <c r="A53" s="14" t="s">
        <v>12</v>
      </c>
      <c r="B53" s="9"/>
      <c r="C53" s="12">
        <v>0</v>
      </c>
      <c r="D53" s="5" t="s">
        <v>79</v>
      </c>
      <c r="E53" s="6">
        <f>53.7/3</f>
        <v>17.900000000000002</v>
      </c>
      <c r="F53" s="5" t="s">
        <v>31</v>
      </c>
      <c r="G53" s="5" t="s">
        <v>32</v>
      </c>
      <c r="H53" s="5" t="s">
        <v>30</v>
      </c>
      <c r="I53" s="7">
        <v>73.5</v>
      </c>
      <c r="J53" s="5" t="s">
        <v>31</v>
      </c>
    </row>
    <row r="54" spans="1:10" s="11" customFormat="1" ht="66" customHeight="1">
      <c r="A54" s="10" t="s">
        <v>58</v>
      </c>
      <c r="B54" s="9" t="s">
        <v>165</v>
      </c>
      <c r="C54" s="12">
        <v>1594492.97</v>
      </c>
      <c r="D54" s="5" t="s">
        <v>32</v>
      </c>
      <c r="E54" s="6" t="s">
        <v>32</v>
      </c>
      <c r="F54" s="5" t="s">
        <v>32</v>
      </c>
      <c r="G54" s="5" t="s">
        <v>32</v>
      </c>
      <c r="H54" s="5" t="s">
        <v>30</v>
      </c>
      <c r="I54" s="7">
        <v>50.1</v>
      </c>
      <c r="J54" s="5" t="s">
        <v>31</v>
      </c>
    </row>
    <row r="55" spans="1:10" s="11" customFormat="1">
      <c r="A55" s="15" t="s">
        <v>8</v>
      </c>
      <c r="B55" s="9"/>
      <c r="C55" s="12">
        <v>1314537.95</v>
      </c>
      <c r="D55" s="5" t="s">
        <v>32</v>
      </c>
      <c r="E55" s="6" t="s">
        <v>32</v>
      </c>
      <c r="F55" s="5" t="s">
        <v>32</v>
      </c>
      <c r="G55" s="5" t="s">
        <v>32</v>
      </c>
      <c r="H55" s="5" t="s">
        <v>30</v>
      </c>
      <c r="I55" s="7">
        <v>50.1</v>
      </c>
      <c r="J55" s="5" t="s">
        <v>31</v>
      </c>
    </row>
    <row r="56" spans="1:10">
      <c r="A56" s="15" t="s">
        <v>12</v>
      </c>
      <c r="B56" s="9"/>
      <c r="C56" s="12">
        <v>50500</v>
      </c>
      <c r="D56" s="5" t="s">
        <v>32</v>
      </c>
      <c r="E56" s="6" t="s">
        <v>32</v>
      </c>
      <c r="F56" s="5" t="s">
        <v>32</v>
      </c>
      <c r="G56" s="5" t="s">
        <v>32</v>
      </c>
      <c r="H56" s="5" t="s">
        <v>30</v>
      </c>
      <c r="I56" s="7">
        <v>50.1</v>
      </c>
      <c r="J56" s="5" t="s">
        <v>31</v>
      </c>
    </row>
    <row r="57" spans="1:10" ht="91.5" customHeight="1">
      <c r="A57" s="10" t="s">
        <v>59</v>
      </c>
      <c r="B57" s="9" t="s">
        <v>159</v>
      </c>
      <c r="C57" s="12">
        <v>1523953.13</v>
      </c>
      <c r="D57" s="5" t="s">
        <v>90</v>
      </c>
      <c r="E57" s="6" t="s">
        <v>145</v>
      </c>
      <c r="F57" s="5" t="s">
        <v>91</v>
      </c>
      <c r="G57" s="5" t="s">
        <v>146</v>
      </c>
      <c r="H57" s="5" t="s">
        <v>32</v>
      </c>
      <c r="I57" s="7" t="s">
        <v>32</v>
      </c>
      <c r="J57" s="5" t="s">
        <v>32</v>
      </c>
    </row>
    <row r="58" spans="1:10">
      <c r="A58" s="15" t="s">
        <v>11</v>
      </c>
      <c r="B58" s="9"/>
      <c r="C58" s="12">
        <v>3375941</v>
      </c>
      <c r="D58" s="5" t="s">
        <v>32</v>
      </c>
      <c r="E58" s="6" t="s">
        <v>32</v>
      </c>
      <c r="F58" s="5" t="s">
        <v>32</v>
      </c>
      <c r="G58" s="5" t="s">
        <v>32</v>
      </c>
      <c r="H58" s="5" t="s">
        <v>30</v>
      </c>
      <c r="I58" s="7">
        <v>54.7</v>
      </c>
      <c r="J58" s="5" t="s">
        <v>31</v>
      </c>
    </row>
    <row r="59" spans="1:10" ht="63.75">
      <c r="A59" s="10" t="s">
        <v>117</v>
      </c>
      <c r="B59" s="9" t="s">
        <v>62</v>
      </c>
      <c r="C59" s="12">
        <v>967788.13</v>
      </c>
      <c r="D59" s="5" t="s">
        <v>32</v>
      </c>
      <c r="E59" s="6" t="s">
        <v>32</v>
      </c>
      <c r="F59" s="5" t="s">
        <v>32</v>
      </c>
      <c r="G59" s="5" t="s">
        <v>32</v>
      </c>
      <c r="H59" s="5" t="s">
        <v>105</v>
      </c>
      <c r="I59" s="7" t="s">
        <v>188</v>
      </c>
      <c r="J59" s="5" t="s">
        <v>36</v>
      </c>
    </row>
    <row r="60" spans="1:10" ht="79.5" customHeight="1">
      <c r="A60" s="10" t="s">
        <v>60</v>
      </c>
      <c r="B60" s="9" t="s">
        <v>166</v>
      </c>
      <c r="C60" s="12">
        <v>1813242</v>
      </c>
      <c r="D60" s="5" t="s">
        <v>33</v>
      </c>
      <c r="E60" s="6">
        <v>29.5</v>
      </c>
      <c r="F60" s="5" t="s">
        <v>31</v>
      </c>
      <c r="G60" s="5" t="s">
        <v>32</v>
      </c>
      <c r="H60" s="5" t="s">
        <v>32</v>
      </c>
      <c r="I60" s="7" t="s">
        <v>32</v>
      </c>
      <c r="J60" s="5" t="s">
        <v>32</v>
      </c>
    </row>
    <row r="61" spans="1:10">
      <c r="A61" s="14" t="s">
        <v>8</v>
      </c>
      <c r="B61" s="9"/>
      <c r="C61" s="12">
        <v>2096977</v>
      </c>
      <c r="D61" s="5" t="s">
        <v>30</v>
      </c>
      <c r="E61" s="6">
        <v>36.5</v>
      </c>
      <c r="F61" s="5" t="s">
        <v>31</v>
      </c>
      <c r="G61" s="5" t="s">
        <v>32</v>
      </c>
      <c r="H61" s="5" t="s">
        <v>30</v>
      </c>
      <c r="I61" s="7">
        <v>59</v>
      </c>
      <c r="J61" s="5" t="s">
        <v>31</v>
      </c>
    </row>
    <row r="62" spans="1:10" ht="30">
      <c r="A62" s="14" t="s">
        <v>9</v>
      </c>
      <c r="B62" s="9"/>
      <c r="C62" s="12">
        <v>42775</v>
      </c>
      <c r="D62" s="5" t="s">
        <v>33</v>
      </c>
      <c r="E62" s="6">
        <v>29.5</v>
      </c>
      <c r="F62" s="5" t="s">
        <v>31</v>
      </c>
      <c r="G62" s="5" t="s">
        <v>32</v>
      </c>
      <c r="H62" s="5" t="s">
        <v>32</v>
      </c>
      <c r="I62" s="7" t="s">
        <v>32</v>
      </c>
      <c r="J62" s="5" t="s">
        <v>32</v>
      </c>
    </row>
    <row r="63" spans="1:10" ht="42.75">
      <c r="A63" s="10" t="s">
        <v>37</v>
      </c>
      <c r="B63" s="9" t="s">
        <v>38</v>
      </c>
      <c r="C63" s="12">
        <v>1563716.39</v>
      </c>
      <c r="D63" s="5" t="s">
        <v>32</v>
      </c>
      <c r="E63" s="6" t="s">
        <v>32</v>
      </c>
      <c r="F63" s="5" t="s">
        <v>32</v>
      </c>
      <c r="G63" s="5" t="s">
        <v>32</v>
      </c>
      <c r="H63" s="5" t="s">
        <v>30</v>
      </c>
      <c r="I63" s="7">
        <v>68.2</v>
      </c>
      <c r="J63" s="5" t="s">
        <v>31</v>
      </c>
    </row>
    <row r="64" spans="1:10">
      <c r="A64" s="14" t="s">
        <v>12</v>
      </c>
      <c r="B64" s="9"/>
      <c r="C64" s="12">
        <v>0</v>
      </c>
      <c r="D64" s="5" t="s">
        <v>32</v>
      </c>
      <c r="E64" s="6" t="s">
        <v>32</v>
      </c>
      <c r="F64" s="5" t="s">
        <v>32</v>
      </c>
      <c r="G64" s="5" t="s">
        <v>32</v>
      </c>
      <c r="H64" s="5" t="s">
        <v>30</v>
      </c>
      <c r="I64" s="7">
        <v>68.2</v>
      </c>
      <c r="J64" s="5" t="s">
        <v>31</v>
      </c>
    </row>
    <row r="65" spans="1:10" ht="30">
      <c r="A65" s="14" t="s">
        <v>39</v>
      </c>
      <c r="B65" s="9"/>
      <c r="C65" s="12">
        <v>228000</v>
      </c>
      <c r="D65" s="5" t="s">
        <v>32</v>
      </c>
      <c r="E65" s="6" t="s">
        <v>32</v>
      </c>
      <c r="F65" s="5" t="s">
        <v>32</v>
      </c>
      <c r="G65" s="5" t="s">
        <v>32</v>
      </c>
      <c r="H65" s="5" t="s">
        <v>30</v>
      </c>
      <c r="I65" s="7">
        <v>68.2</v>
      </c>
      <c r="J65" s="5" t="s">
        <v>31</v>
      </c>
    </row>
    <row r="66" spans="1:10" ht="76.5">
      <c r="A66" s="10" t="s">
        <v>61</v>
      </c>
      <c r="B66" s="9" t="s">
        <v>69</v>
      </c>
      <c r="C66" s="12">
        <v>969766.07</v>
      </c>
      <c r="D66" s="5" t="s">
        <v>30</v>
      </c>
      <c r="E66" s="6">
        <v>49.2</v>
      </c>
      <c r="F66" s="5" t="s">
        <v>31</v>
      </c>
      <c r="G66" s="5" t="s">
        <v>189</v>
      </c>
      <c r="H66" s="5" t="s">
        <v>32</v>
      </c>
      <c r="I66" s="7" t="s">
        <v>32</v>
      </c>
      <c r="J66" s="5" t="s">
        <v>32</v>
      </c>
    </row>
    <row r="67" spans="1:10">
      <c r="A67" s="14" t="s">
        <v>8</v>
      </c>
      <c r="B67" s="9"/>
      <c r="C67" s="12">
        <v>706901.87</v>
      </c>
      <c r="D67" s="5" t="s">
        <v>32</v>
      </c>
      <c r="E67" s="7" t="s">
        <v>32</v>
      </c>
      <c r="F67" s="5" t="s">
        <v>32</v>
      </c>
      <c r="G67" s="5" t="s">
        <v>32</v>
      </c>
      <c r="H67" s="5" t="s">
        <v>30</v>
      </c>
      <c r="I67" s="6">
        <v>49.2</v>
      </c>
      <c r="J67" s="5" t="s">
        <v>31</v>
      </c>
    </row>
    <row r="68" spans="1:10">
      <c r="A68" s="14" t="s">
        <v>9</v>
      </c>
      <c r="B68" s="9"/>
      <c r="C68" s="12" t="s">
        <v>32</v>
      </c>
      <c r="D68" s="5" t="s">
        <v>32</v>
      </c>
      <c r="E68" s="7" t="s">
        <v>32</v>
      </c>
      <c r="F68" s="5" t="s">
        <v>32</v>
      </c>
      <c r="G68" s="5" t="s">
        <v>32</v>
      </c>
      <c r="H68" s="5" t="s">
        <v>30</v>
      </c>
      <c r="I68" s="6">
        <v>49.2</v>
      </c>
      <c r="J68" s="5" t="s">
        <v>31</v>
      </c>
    </row>
    <row r="69" spans="1:10" ht="63.75">
      <c r="A69" s="10" t="s">
        <v>132</v>
      </c>
      <c r="B69" s="9" t="s">
        <v>160</v>
      </c>
      <c r="C69" s="12">
        <v>2083794.54</v>
      </c>
      <c r="D69" s="5" t="s">
        <v>79</v>
      </c>
      <c r="E69" s="6">
        <f>77.6/3</f>
        <v>25.866666666666664</v>
      </c>
      <c r="F69" s="5" t="s">
        <v>31</v>
      </c>
      <c r="G69" s="5" t="s">
        <v>146</v>
      </c>
      <c r="H69" s="5" t="s">
        <v>32</v>
      </c>
      <c r="I69" s="7" t="s">
        <v>32</v>
      </c>
      <c r="J69" s="5" t="s">
        <v>32</v>
      </c>
    </row>
    <row r="70" spans="1:10" ht="30">
      <c r="A70" s="14" t="s">
        <v>9</v>
      </c>
      <c r="B70" s="9"/>
      <c r="C70" s="12">
        <v>0</v>
      </c>
      <c r="D70" s="5" t="s">
        <v>79</v>
      </c>
      <c r="E70" s="6">
        <f t="shared" ref="E70:E71" si="0">77.6/3</f>
        <v>25.866666666666664</v>
      </c>
      <c r="F70" s="5" t="s">
        <v>31</v>
      </c>
      <c r="G70" s="5" t="s">
        <v>32</v>
      </c>
      <c r="H70" s="5" t="s">
        <v>30</v>
      </c>
      <c r="I70" s="7">
        <v>46.1</v>
      </c>
      <c r="J70" s="5" t="s">
        <v>31</v>
      </c>
    </row>
    <row r="71" spans="1:10" ht="30">
      <c r="A71" s="14" t="s">
        <v>12</v>
      </c>
      <c r="B71" s="9"/>
      <c r="C71" s="12">
        <v>0</v>
      </c>
      <c r="D71" s="5" t="s">
        <v>79</v>
      </c>
      <c r="E71" s="6">
        <f t="shared" si="0"/>
        <v>25.866666666666664</v>
      </c>
      <c r="F71" s="5" t="s">
        <v>31</v>
      </c>
      <c r="G71" s="5" t="s">
        <v>32</v>
      </c>
      <c r="H71" s="5" t="s">
        <v>30</v>
      </c>
      <c r="I71" s="7">
        <v>63.4</v>
      </c>
      <c r="J71" s="5" t="s">
        <v>31</v>
      </c>
    </row>
    <row r="72" spans="1:10" ht="63.75">
      <c r="A72" s="10" t="s">
        <v>63</v>
      </c>
      <c r="B72" s="9" t="s">
        <v>147</v>
      </c>
      <c r="C72" s="12">
        <v>2227356</v>
      </c>
      <c r="D72" s="5" t="s">
        <v>79</v>
      </c>
      <c r="E72" s="6">
        <f>54/3</f>
        <v>18</v>
      </c>
      <c r="F72" s="5" t="s">
        <v>31</v>
      </c>
      <c r="G72" s="5" t="s">
        <v>32</v>
      </c>
      <c r="H72" s="5" t="s">
        <v>32</v>
      </c>
      <c r="I72" s="7" t="s">
        <v>32</v>
      </c>
      <c r="J72" s="5" t="s">
        <v>32</v>
      </c>
    </row>
    <row r="73" spans="1:10" ht="30">
      <c r="A73" s="14" t="s">
        <v>12</v>
      </c>
      <c r="B73" s="9"/>
      <c r="C73" s="12">
        <v>4944.4799999999996</v>
      </c>
      <c r="D73" s="5" t="s">
        <v>79</v>
      </c>
      <c r="E73" s="6">
        <f>54/3</f>
        <v>18</v>
      </c>
      <c r="F73" s="5" t="s">
        <v>31</v>
      </c>
      <c r="G73" s="5" t="s">
        <v>32</v>
      </c>
      <c r="H73" s="5" t="s">
        <v>32</v>
      </c>
      <c r="I73" s="7" t="s">
        <v>32</v>
      </c>
      <c r="J73" s="5" t="s">
        <v>32</v>
      </c>
    </row>
    <row r="74" spans="1:10" ht="30">
      <c r="A74" s="14" t="s">
        <v>9</v>
      </c>
      <c r="B74" s="9"/>
      <c r="C74" s="12"/>
      <c r="D74" s="5" t="s">
        <v>79</v>
      </c>
      <c r="E74" s="6">
        <f>54/3</f>
        <v>18</v>
      </c>
      <c r="F74" s="5" t="s">
        <v>31</v>
      </c>
      <c r="G74" s="5" t="s">
        <v>32</v>
      </c>
      <c r="H74" s="5" t="s">
        <v>32</v>
      </c>
      <c r="I74" s="7" t="s">
        <v>32</v>
      </c>
      <c r="J74" s="5" t="s">
        <v>32</v>
      </c>
    </row>
    <row r="75" spans="1:10" ht="63.75">
      <c r="A75" s="10" t="s">
        <v>64</v>
      </c>
      <c r="B75" s="9" t="s">
        <v>118</v>
      </c>
      <c r="C75" s="12">
        <v>890582.6</v>
      </c>
      <c r="D75" s="5" t="s">
        <v>32</v>
      </c>
      <c r="E75" s="6" t="s">
        <v>32</v>
      </c>
      <c r="F75" s="5" t="s">
        <v>32</v>
      </c>
      <c r="G75" s="5" t="s">
        <v>32</v>
      </c>
      <c r="H75" s="5" t="s">
        <v>30</v>
      </c>
      <c r="I75" s="7">
        <v>52.6</v>
      </c>
      <c r="J75" s="5" t="s">
        <v>31</v>
      </c>
    </row>
    <row r="76" spans="1:10" ht="102">
      <c r="A76" s="10" t="s">
        <v>65</v>
      </c>
      <c r="B76" s="9" t="s">
        <v>52</v>
      </c>
      <c r="C76" s="12">
        <v>1050057.54</v>
      </c>
      <c r="D76" s="5" t="s">
        <v>85</v>
      </c>
      <c r="E76" s="6" t="s">
        <v>114</v>
      </c>
      <c r="F76" s="5" t="s">
        <v>36</v>
      </c>
      <c r="G76" s="5" t="s">
        <v>32</v>
      </c>
      <c r="H76" s="5" t="s">
        <v>32</v>
      </c>
      <c r="I76" s="7" t="s">
        <v>32</v>
      </c>
      <c r="J76" s="5" t="s">
        <v>32</v>
      </c>
    </row>
    <row r="77" spans="1:10" ht="76.5">
      <c r="A77" s="10" t="s">
        <v>66</v>
      </c>
      <c r="B77" s="9" t="s">
        <v>67</v>
      </c>
      <c r="C77" s="12">
        <v>1804067.6</v>
      </c>
      <c r="D77" s="5" t="s">
        <v>30</v>
      </c>
      <c r="E77" s="6">
        <v>59.6</v>
      </c>
      <c r="F77" s="5" t="s">
        <v>31</v>
      </c>
      <c r="G77" s="5" t="s">
        <v>148</v>
      </c>
      <c r="H77" s="5" t="s">
        <v>30</v>
      </c>
      <c r="I77" s="7">
        <v>78.400000000000006</v>
      </c>
      <c r="J77" s="5" t="s">
        <v>31</v>
      </c>
    </row>
    <row r="78" spans="1:10" ht="105">
      <c r="A78" s="14" t="s">
        <v>8</v>
      </c>
      <c r="B78" s="9"/>
      <c r="C78" s="12">
        <v>21329237.23</v>
      </c>
      <c r="D78" s="5" t="s">
        <v>107</v>
      </c>
      <c r="E78" s="6" t="s">
        <v>108</v>
      </c>
      <c r="F78" s="5" t="s">
        <v>34</v>
      </c>
      <c r="G78" s="5" t="s">
        <v>149</v>
      </c>
      <c r="H78" s="5" t="s">
        <v>32</v>
      </c>
      <c r="I78" s="7" t="s">
        <v>32</v>
      </c>
      <c r="J78" s="5" t="s">
        <v>32</v>
      </c>
    </row>
    <row r="79" spans="1:10" ht="30">
      <c r="A79" s="14" t="s">
        <v>12</v>
      </c>
      <c r="B79" s="9"/>
      <c r="C79" s="12">
        <v>2700</v>
      </c>
      <c r="D79" s="5" t="s">
        <v>33</v>
      </c>
      <c r="E79" s="6">
        <v>39.200000000000003</v>
      </c>
      <c r="F79" s="5" t="s">
        <v>31</v>
      </c>
      <c r="G79" s="5"/>
      <c r="H79" s="5"/>
      <c r="I79" s="7"/>
      <c r="J79" s="5"/>
    </row>
    <row r="80" spans="1:10" ht="210">
      <c r="A80" s="10" t="s">
        <v>41</v>
      </c>
      <c r="B80" s="9" t="s">
        <v>42</v>
      </c>
      <c r="C80" s="12">
        <v>1655388.34</v>
      </c>
      <c r="D80" s="5" t="s">
        <v>100</v>
      </c>
      <c r="E80" s="6" t="s">
        <v>184</v>
      </c>
      <c r="F80" s="5" t="s">
        <v>101</v>
      </c>
      <c r="G80" s="5" t="s">
        <v>150</v>
      </c>
      <c r="H80" s="5" t="s">
        <v>30</v>
      </c>
      <c r="I80" s="7">
        <v>72.8</v>
      </c>
      <c r="J80" s="5" t="s">
        <v>31</v>
      </c>
    </row>
    <row r="81" spans="1:10" ht="60">
      <c r="A81" s="14" t="s">
        <v>11</v>
      </c>
      <c r="B81" s="9"/>
      <c r="C81" s="12">
        <v>1337266.55</v>
      </c>
      <c r="D81" s="5" t="s">
        <v>87</v>
      </c>
      <c r="E81" s="6" t="s">
        <v>127</v>
      </c>
      <c r="F81" s="5" t="s">
        <v>34</v>
      </c>
      <c r="G81" s="5" t="s">
        <v>32</v>
      </c>
      <c r="H81" s="5" t="s">
        <v>32</v>
      </c>
      <c r="I81" s="7" t="s">
        <v>32</v>
      </c>
      <c r="J81" s="5" t="s">
        <v>32</v>
      </c>
    </row>
    <row r="82" spans="1:10" ht="30">
      <c r="A82" s="14" t="s">
        <v>12</v>
      </c>
      <c r="B82" s="9"/>
      <c r="C82" s="12">
        <v>3000</v>
      </c>
      <c r="D82" s="5" t="s">
        <v>33</v>
      </c>
      <c r="E82" s="6">
        <v>36.4</v>
      </c>
      <c r="F82" s="5" t="s">
        <v>31</v>
      </c>
      <c r="G82" s="5" t="s">
        <v>32</v>
      </c>
      <c r="H82" s="5" t="s">
        <v>32</v>
      </c>
      <c r="I82" s="7" t="s">
        <v>32</v>
      </c>
      <c r="J82" s="5" t="s">
        <v>32</v>
      </c>
    </row>
    <row r="83" spans="1:10" ht="76.5">
      <c r="A83" s="10" t="s">
        <v>68</v>
      </c>
      <c r="B83" s="9" t="s">
        <v>69</v>
      </c>
      <c r="C83" s="12">
        <v>1748607.18</v>
      </c>
      <c r="D83" s="5" t="s">
        <v>115</v>
      </c>
      <c r="E83" s="6" t="s">
        <v>116</v>
      </c>
      <c r="F83" s="5" t="s">
        <v>98</v>
      </c>
      <c r="G83" s="5" t="s">
        <v>32</v>
      </c>
      <c r="H83" s="5" t="s">
        <v>32</v>
      </c>
      <c r="I83" s="7" t="s">
        <v>32</v>
      </c>
      <c r="J83" s="5" t="s">
        <v>32</v>
      </c>
    </row>
    <row r="84" spans="1:10" ht="105">
      <c r="A84" s="10" t="s">
        <v>70</v>
      </c>
      <c r="B84" s="9" t="s">
        <v>71</v>
      </c>
      <c r="C84" s="18">
        <v>1941225.43</v>
      </c>
      <c r="D84" s="19" t="s">
        <v>178</v>
      </c>
      <c r="E84" s="20" t="s">
        <v>179</v>
      </c>
      <c r="F84" s="19" t="s">
        <v>180</v>
      </c>
      <c r="G84" s="19" t="s">
        <v>133</v>
      </c>
      <c r="H84" s="19" t="s">
        <v>35</v>
      </c>
      <c r="I84" s="21" t="s">
        <v>190</v>
      </c>
      <c r="J84" s="19" t="s">
        <v>36</v>
      </c>
    </row>
    <row r="85" spans="1:10" ht="30">
      <c r="A85" s="14" t="s">
        <v>11</v>
      </c>
      <c r="B85" s="9"/>
      <c r="C85" s="18">
        <v>2300218.94</v>
      </c>
      <c r="D85" s="19" t="s">
        <v>176</v>
      </c>
      <c r="E85" s="20" t="s">
        <v>177</v>
      </c>
      <c r="F85" s="19" t="s">
        <v>36</v>
      </c>
      <c r="G85" s="19" t="s">
        <v>32</v>
      </c>
      <c r="H85" s="19" t="s">
        <v>30</v>
      </c>
      <c r="I85" s="21">
        <v>54.3</v>
      </c>
      <c r="J85" s="19" t="s">
        <v>31</v>
      </c>
    </row>
    <row r="86" spans="1:10" ht="89.25">
      <c r="A86" s="10" t="s">
        <v>72</v>
      </c>
      <c r="B86" s="9" t="s">
        <v>73</v>
      </c>
      <c r="C86" s="12">
        <v>1804707.97</v>
      </c>
      <c r="D86" s="5" t="s">
        <v>32</v>
      </c>
      <c r="E86" s="6" t="s">
        <v>32</v>
      </c>
      <c r="F86" s="5" t="s">
        <v>32</v>
      </c>
      <c r="G86" s="5" t="s">
        <v>32</v>
      </c>
      <c r="H86" s="5" t="s">
        <v>30</v>
      </c>
      <c r="I86" s="7">
        <v>42.2</v>
      </c>
      <c r="J86" s="5" t="s">
        <v>31</v>
      </c>
    </row>
    <row r="87" spans="1:10" ht="315">
      <c r="A87" s="10" t="s">
        <v>174</v>
      </c>
      <c r="B87" s="9" t="s">
        <v>40</v>
      </c>
      <c r="C87" s="12">
        <v>1156000</v>
      </c>
      <c r="D87" s="5"/>
      <c r="E87" s="6"/>
      <c r="F87" s="5"/>
      <c r="G87" s="5" t="s">
        <v>175</v>
      </c>
      <c r="H87" s="5" t="s">
        <v>30</v>
      </c>
      <c r="I87" s="7">
        <v>33</v>
      </c>
      <c r="J87" s="5" t="s">
        <v>31</v>
      </c>
    </row>
    <row r="88" spans="1:10" ht="78.75" customHeight="1">
      <c r="A88" s="10" t="s">
        <v>74</v>
      </c>
      <c r="B88" s="9" t="s">
        <v>151</v>
      </c>
      <c r="C88" s="12">
        <v>1177527.55</v>
      </c>
      <c r="D88" s="5" t="s">
        <v>85</v>
      </c>
      <c r="E88" s="6" t="s">
        <v>128</v>
      </c>
      <c r="F88" s="5" t="s">
        <v>36</v>
      </c>
      <c r="G88" s="5" t="s">
        <v>32</v>
      </c>
      <c r="H88" s="5" t="s">
        <v>30</v>
      </c>
      <c r="I88" s="7">
        <v>59.6</v>
      </c>
      <c r="J88" s="5" t="s">
        <v>31</v>
      </c>
    </row>
    <row r="89" spans="1:10" ht="120">
      <c r="A89" s="10" t="s">
        <v>120</v>
      </c>
      <c r="B89" s="9" t="s">
        <v>121</v>
      </c>
      <c r="C89" s="12">
        <v>1143332.94</v>
      </c>
      <c r="D89" s="5" t="s">
        <v>32</v>
      </c>
      <c r="E89" s="6" t="s">
        <v>32</v>
      </c>
      <c r="F89" s="5" t="s">
        <v>32</v>
      </c>
      <c r="G89" s="5" t="s">
        <v>168</v>
      </c>
      <c r="H89" s="5" t="s">
        <v>30</v>
      </c>
      <c r="I89" s="7">
        <v>49.1</v>
      </c>
      <c r="J89" s="5" t="s">
        <v>31</v>
      </c>
    </row>
    <row r="90" spans="1:10" ht="93" customHeight="1">
      <c r="A90" s="14" t="s">
        <v>8</v>
      </c>
      <c r="B90" s="9"/>
      <c r="C90" s="12">
        <v>1677750</v>
      </c>
      <c r="D90" s="5" t="s">
        <v>169</v>
      </c>
      <c r="E90" s="6">
        <v>66</v>
      </c>
      <c r="F90" s="5" t="s">
        <v>31</v>
      </c>
      <c r="G90" s="5" t="s">
        <v>152</v>
      </c>
      <c r="H90" s="5" t="s">
        <v>35</v>
      </c>
      <c r="I90" s="7" t="s">
        <v>170</v>
      </c>
      <c r="J90" s="5" t="s">
        <v>36</v>
      </c>
    </row>
    <row r="91" spans="1:10">
      <c r="A91" s="14" t="s">
        <v>9</v>
      </c>
      <c r="B91" s="9"/>
      <c r="C91" s="12">
        <v>2000</v>
      </c>
      <c r="D91" s="5" t="s">
        <v>32</v>
      </c>
      <c r="E91" s="6" t="s">
        <v>32</v>
      </c>
      <c r="F91" s="5" t="s">
        <v>32</v>
      </c>
      <c r="G91" s="5" t="s">
        <v>32</v>
      </c>
      <c r="H91" s="5" t="s">
        <v>30</v>
      </c>
      <c r="I91" s="7">
        <v>49.1</v>
      </c>
      <c r="J91" s="5" t="s">
        <v>31</v>
      </c>
    </row>
    <row r="92" spans="1:10">
      <c r="A92" s="14" t="s">
        <v>9</v>
      </c>
      <c r="B92" s="9"/>
      <c r="C92" s="12">
        <v>0</v>
      </c>
      <c r="D92" s="5" t="s">
        <v>32</v>
      </c>
      <c r="E92" s="6" t="s">
        <v>32</v>
      </c>
      <c r="F92" s="5" t="s">
        <v>32</v>
      </c>
      <c r="G92" s="5" t="s">
        <v>32</v>
      </c>
      <c r="H92" s="5" t="s">
        <v>30</v>
      </c>
      <c r="I92" s="7">
        <v>49.1</v>
      </c>
      <c r="J92" s="5" t="s">
        <v>31</v>
      </c>
    </row>
    <row r="93" spans="1:10" ht="76.5">
      <c r="A93" s="10" t="s">
        <v>75</v>
      </c>
      <c r="B93" s="9" t="s">
        <v>76</v>
      </c>
      <c r="C93" s="12">
        <v>1055212.33</v>
      </c>
      <c r="D93" s="5" t="s">
        <v>79</v>
      </c>
      <c r="E93" s="6">
        <v>26.07</v>
      </c>
      <c r="F93" s="5" t="s">
        <v>31</v>
      </c>
      <c r="G93" s="5" t="s">
        <v>153</v>
      </c>
      <c r="H93" s="5" t="s">
        <v>32</v>
      </c>
      <c r="I93" s="7" t="s">
        <v>32</v>
      </c>
      <c r="J93" s="5" t="s">
        <v>32</v>
      </c>
    </row>
    <row r="94" spans="1:10" ht="60">
      <c r="A94" s="14" t="s">
        <v>8</v>
      </c>
      <c r="B94" s="9"/>
      <c r="C94" s="12">
        <v>1067339.26</v>
      </c>
      <c r="D94" s="5" t="s">
        <v>191</v>
      </c>
      <c r="E94" s="6" t="s">
        <v>192</v>
      </c>
      <c r="F94" s="5" t="s">
        <v>34</v>
      </c>
      <c r="G94" s="5" t="s">
        <v>193</v>
      </c>
      <c r="H94" s="5" t="s">
        <v>32</v>
      </c>
      <c r="I94" s="7" t="s">
        <v>32</v>
      </c>
      <c r="J94" s="5" t="s">
        <v>32</v>
      </c>
    </row>
    <row r="95" spans="1:10">
      <c r="A95" s="14" t="s">
        <v>12</v>
      </c>
      <c r="B95" s="9"/>
      <c r="C95" s="12" t="s">
        <v>32</v>
      </c>
      <c r="D95" s="5" t="s">
        <v>32</v>
      </c>
      <c r="E95" s="6" t="s">
        <v>32</v>
      </c>
      <c r="F95" s="5" t="s">
        <v>32</v>
      </c>
      <c r="G95" s="5" t="s">
        <v>32</v>
      </c>
      <c r="H95" s="5" t="s">
        <v>30</v>
      </c>
      <c r="I95" s="7">
        <v>78.2</v>
      </c>
      <c r="J95" s="5" t="s">
        <v>31</v>
      </c>
    </row>
    <row r="96" spans="1:10" ht="102">
      <c r="A96" s="10" t="s">
        <v>95</v>
      </c>
      <c r="B96" s="9" t="s">
        <v>161</v>
      </c>
      <c r="C96" s="12">
        <v>1693662.82</v>
      </c>
      <c r="D96" s="5" t="s">
        <v>79</v>
      </c>
      <c r="E96" s="6">
        <v>18</v>
      </c>
      <c r="F96" s="5" t="s">
        <v>31</v>
      </c>
      <c r="G96" s="5" t="s">
        <v>32</v>
      </c>
      <c r="H96" s="5" t="s">
        <v>32</v>
      </c>
      <c r="I96" s="7" t="s">
        <v>32</v>
      </c>
      <c r="J96" s="5" t="s">
        <v>32</v>
      </c>
    </row>
    <row r="97" spans="1:10" ht="60">
      <c r="A97" s="14" t="s">
        <v>8</v>
      </c>
      <c r="B97" s="9"/>
      <c r="C97" s="12">
        <v>642179.94999999995</v>
      </c>
      <c r="D97" s="5" t="s">
        <v>32</v>
      </c>
      <c r="E97" s="6" t="s">
        <v>32</v>
      </c>
      <c r="F97" s="5" t="s">
        <v>32</v>
      </c>
      <c r="G97" s="5" t="s">
        <v>154</v>
      </c>
      <c r="H97" s="5" t="s">
        <v>30</v>
      </c>
      <c r="I97" s="7">
        <v>54</v>
      </c>
      <c r="J97" s="5" t="s">
        <v>31</v>
      </c>
    </row>
    <row r="98" spans="1:10" ht="30">
      <c r="A98" s="14" t="s">
        <v>9</v>
      </c>
      <c r="B98" s="9"/>
      <c r="C98" s="12"/>
      <c r="D98" s="5" t="s">
        <v>79</v>
      </c>
      <c r="E98" s="6">
        <v>18</v>
      </c>
      <c r="F98" s="5" t="s">
        <v>31</v>
      </c>
      <c r="G98" s="5" t="s">
        <v>32</v>
      </c>
      <c r="H98" s="5" t="s">
        <v>32</v>
      </c>
      <c r="I98" s="7" t="s">
        <v>32</v>
      </c>
      <c r="J98" s="5" t="s">
        <v>32</v>
      </c>
    </row>
    <row r="99" spans="1:10" ht="30">
      <c r="A99" s="14" t="s">
        <v>9</v>
      </c>
      <c r="B99" s="9"/>
      <c r="C99" s="12">
        <v>3096.39</v>
      </c>
      <c r="D99" s="5" t="s">
        <v>79</v>
      </c>
      <c r="E99" s="6">
        <v>18</v>
      </c>
      <c r="F99" s="5" t="s">
        <v>31</v>
      </c>
      <c r="G99" s="5" t="s">
        <v>32</v>
      </c>
      <c r="H99" s="5" t="s">
        <v>32</v>
      </c>
      <c r="I99" s="7" t="s">
        <v>32</v>
      </c>
      <c r="J99" s="5" t="s">
        <v>32</v>
      </c>
    </row>
    <row r="100" spans="1:10" ht="90">
      <c r="A100" s="10" t="s">
        <v>15</v>
      </c>
      <c r="B100" s="9" t="s">
        <v>162</v>
      </c>
      <c r="C100" s="12">
        <v>3134113.62</v>
      </c>
      <c r="D100" s="5" t="s">
        <v>169</v>
      </c>
      <c r="E100" s="6">
        <v>18.3</v>
      </c>
      <c r="F100" s="5" t="s">
        <v>31</v>
      </c>
      <c r="G100" s="5" t="s">
        <v>32</v>
      </c>
      <c r="H100" s="5" t="s">
        <v>35</v>
      </c>
      <c r="I100" s="7" t="s">
        <v>129</v>
      </c>
      <c r="J100" s="5" t="s">
        <v>88</v>
      </c>
    </row>
    <row r="101" spans="1:10" ht="150">
      <c r="A101" s="14" t="s">
        <v>8</v>
      </c>
      <c r="B101" s="9"/>
      <c r="C101" s="12">
        <v>901144.96</v>
      </c>
      <c r="D101" s="5" t="s">
        <v>32</v>
      </c>
      <c r="E101" s="6" t="s">
        <v>32</v>
      </c>
      <c r="F101" s="5" t="s">
        <v>32</v>
      </c>
      <c r="G101" s="5" t="s">
        <v>155</v>
      </c>
      <c r="H101" s="5" t="s">
        <v>30</v>
      </c>
      <c r="I101" s="7">
        <v>68.8</v>
      </c>
      <c r="J101" s="5" t="s">
        <v>31</v>
      </c>
    </row>
    <row r="102" spans="1:10">
      <c r="A102" s="14" t="s">
        <v>12</v>
      </c>
      <c r="B102" s="9"/>
      <c r="C102" s="12">
        <v>15000</v>
      </c>
      <c r="D102" s="5" t="s">
        <v>32</v>
      </c>
      <c r="E102" s="6" t="s">
        <v>32</v>
      </c>
      <c r="F102" s="5" t="s">
        <v>32</v>
      </c>
      <c r="G102" s="5" t="s">
        <v>32</v>
      </c>
      <c r="H102" s="5" t="s">
        <v>30</v>
      </c>
      <c r="I102" s="7">
        <v>68.8</v>
      </c>
      <c r="J102" s="5" t="s">
        <v>31</v>
      </c>
    </row>
    <row r="103" spans="1:10" ht="75">
      <c r="A103" s="10" t="s">
        <v>77</v>
      </c>
      <c r="B103" s="9" t="s">
        <v>163</v>
      </c>
      <c r="C103" s="12">
        <v>1898882.31</v>
      </c>
      <c r="D103" s="5" t="s">
        <v>92</v>
      </c>
      <c r="E103" s="6" t="s">
        <v>130</v>
      </c>
      <c r="F103" s="5" t="s">
        <v>93</v>
      </c>
      <c r="G103" s="5" t="s">
        <v>32</v>
      </c>
      <c r="H103" s="5" t="s">
        <v>32</v>
      </c>
      <c r="I103" s="7" t="s">
        <v>32</v>
      </c>
      <c r="J103" s="5" t="s">
        <v>32</v>
      </c>
    </row>
    <row r="104" spans="1:10">
      <c r="A104" s="14" t="s">
        <v>11</v>
      </c>
      <c r="B104" s="9"/>
      <c r="C104" s="12">
        <v>998288.09</v>
      </c>
      <c r="D104" s="5" t="s">
        <v>30</v>
      </c>
      <c r="E104" s="6">
        <v>51.4</v>
      </c>
      <c r="F104" s="5" t="s">
        <v>31</v>
      </c>
      <c r="G104" s="5" t="s">
        <v>32</v>
      </c>
      <c r="H104" s="5" t="s">
        <v>30</v>
      </c>
      <c r="I104" s="7">
        <v>59.2</v>
      </c>
      <c r="J104" s="5" t="s">
        <v>31</v>
      </c>
    </row>
    <row r="105" spans="1:10" ht="30">
      <c r="A105" s="14" t="s">
        <v>12</v>
      </c>
      <c r="B105" s="9"/>
      <c r="C105" s="12">
        <v>44804</v>
      </c>
      <c r="D105" s="5" t="s">
        <v>33</v>
      </c>
      <c r="E105" s="6">
        <v>29.6</v>
      </c>
      <c r="F105" s="5" t="s">
        <v>31</v>
      </c>
      <c r="G105" s="5" t="s">
        <v>32</v>
      </c>
      <c r="H105" s="5" t="s">
        <v>32</v>
      </c>
      <c r="I105" s="7" t="s">
        <v>32</v>
      </c>
      <c r="J105" s="5" t="s">
        <v>32</v>
      </c>
    </row>
    <row r="106" spans="1:10" ht="76.5">
      <c r="A106" s="10" t="s">
        <v>80</v>
      </c>
      <c r="B106" s="9" t="s">
        <v>81</v>
      </c>
      <c r="C106" s="12">
        <v>1221143.42</v>
      </c>
      <c r="D106" s="5" t="s">
        <v>182</v>
      </c>
      <c r="E106" s="6" t="s">
        <v>183</v>
      </c>
      <c r="F106" s="5" t="s">
        <v>34</v>
      </c>
      <c r="G106" s="5" t="s">
        <v>32</v>
      </c>
      <c r="H106" s="5" t="s">
        <v>32</v>
      </c>
      <c r="I106" s="7" t="s">
        <v>32</v>
      </c>
      <c r="J106" s="5" t="s">
        <v>32</v>
      </c>
    </row>
    <row r="107" spans="1:10" ht="45">
      <c r="A107" s="14" t="s">
        <v>11</v>
      </c>
      <c r="B107" s="9"/>
      <c r="C107" s="12">
        <v>1360842.69</v>
      </c>
      <c r="D107" s="5" t="s">
        <v>83</v>
      </c>
      <c r="E107" s="6" t="s">
        <v>102</v>
      </c>
      <c r="F107" s="5" t="s">
        <v>34</v>
      </c>
      <c r="G107" s="5" t="s">
        <v>32</v>
      </c>
      <c r="H107" s="5" t="s">
        <v>32</v>
      </c>
      <c r="I107" s="7" t="s">
        <v>32</v>
      </c>
      <c r="J107" s="5" t="s">
        <v>32</v>
      </c>
    </row>
    <row r="108" spans="1:10" ht="30">
      <c r="A108" s="14" t="s">
        <v>12</v>
      </c>
      <c r="B108" s="9"/>
      <c r="C108" s="12">
        <v>0</v>
      </c>
      <c r="D108" s="5" t="s">
        <v>82</v>
      </c>
      <c r="E108" s="6">
        <f>76.7/4</f>
        <v>19.175000000000001</v>
      </c>
      <c r="F108" s="5" t="s">
        <v>31</v>
      </c>
      <c r="G108" s="5" t="s">
        <v>32</v>
      </c>
      <c r="H108" s="5" t="s">
        <v>32</v>
      </c>
      <c r="I108" s="7" t="s">
        <v>32</v>
      </c>
      <c r="J108" s="5" t="s">
        <v>32</v>
      </c>
    </row>
    <row r="109" spans="1:10" ht="45">
      <c r="A109" s="10" t="s">
        <v>78</v>
      </c>
      <c r="B109" s="9" t="s">
        <v>164</v>
      </c>
      <c r="C109" s="12">
        <v>1533044.53</v>
      </c>
      <c r="D109" s="5" t="s">
        <v>84</v>
      </c>
      <c r="E109" s="6" t="s">
        <v>131</v>
      </c>
      <c r="F109" s="5" t="s">
        <v>36</v>
      </c>
      <c r="G109" s="5" t="s">
        <v>32</v>
      </c>
      <c r="H109" s="5" t="s">
        <v>32</v>
      </c>
      <c r="I109" s="7" t="s">
        <v>32</v>
      </c>
      <c r="J109" s="5" t="s">
        <v>32</v>
      </c>
    </row>
    <row r="110" spans="1:10" ht="30">
      <c r="A110" s="14" t="s">
        <v>12</v>
      </c>
      <c r="B110" s="9"/>
      <c r="C110" s="12">
        <v>13900</v>
      </c>
      <c r="D110" s="5" t="s">
        <v>33</v>
      </c>
      <c r="E110" s="6">
        <v>29.2</v>
      </c>
      <c r="F110" s="5" t="s">
        <v>31</v>
      </c>
      <c r="G110" s="5" t="s">
        <v>32</v>
      </c>
      <c r="H110" s="5" t="s">
        <v>32</v>
      </c>
      <c r="I110" s="7" t="s">
        <v>32</v>
      </c>
      <c r="J110" s="5" t="s">
        <v>32</v>
      </c>
    </row>
    <row r="111" spans="1:10" ht="45">
      <c r="A111" s="10" t="s">
        <v>17</v>
      </c>
      <c r="B111" s="9" t="s">
        <v>20</v>
      </c>
      <c r="C111" s="12">
        <v>1429095.67</v>
      </c>
      <c r="D111" s="5" t="s">
        <v>30</v>
      </c>
      <c r="E111" s="6">
        <v>49.7</v>
      </c>
      <c r="F111" s="5" t="s">
        <v>31</v>
      </c>
      <c r="G111" s="5" t="s">
        <v>156</v>
      </c>
      <c r="H111" s="5" t="s">
        <v>32</v>
      </c>
      <c r="I111" s="7" t="s">
        <v>32</v>
      </c>
      <c r="J111" s="5" t="s">
        <v>32</v>
      </c>
    </row>
    <row r="112" spans="1:10" ht="89.25">
      <c r="A112" s="10" t="s">
        <v>16</v>
      </c>
      <c r="B112" s="9" t="s">
        <v>21</v>
      </c>
      <c r="C112" s="12">
        <v>2859685.39</v>
      </c>
      <c r="D112" s="5" t="s">
        <v>32</v>
      </c>
      <c r="E112" s="6" t="s">
        <v>32</v>
      </c>
      <c r="F112" s="5" t="s">
        <v>32</v>
      </c>
      <c r="G112" s="5" t="s">
        <v>32</v>
      </c>
      <c r="H112" s="5" t="s">
        <v>30</v>
      </c>
      <c r="I112" s="7">
        <v>49.9</v>
      </c>
      <c r="J112" s="5" t="s">
        <v>31</v>
      </c>
    </row>
    <row r="113" spans="1:10" ht="225">
      <c r="A113" s="14" t="s">
        <v>8</v>
      </c>
      <c r="B113" s="9"/>
      <c r="C113" s="12">
        <v>520436.8</v>
      </c>
      <c r="D113" s="5" t="s">
        <v>94</v>
      </c>
      <c r="E113" s="6">
        <v>24.95</v>
      </c>
      <c r="F113" s="5" t="s">
        <v>31</v>
      </c>
      <c r="G113" s="5" t="s">
        <v>185</v>
      </c>
      <c r="H113" s="5" t="s">
        <v>32</v>
      </c>
      <c r="I113" s="7" t="s">
        <v>32</v>
      </c>
      <c r="J113" s="5" t="s">
        <v>32</v>
      </c>
    </row>
    <row r="114" spans="1:10" ht="30">
      <c r="A114" s="14" t="s">
        <v>12</v>
      </c>
      <c r="B114" s="9"/>
      <c r="C114" s="12">
        <v>0</v>
      </c>
      <c r="D114" s="5" t="s">
        <v>94</v>
      </c>
      <c r="E114" s="6">
        <v>24.95</v>
      </c>
      <c r="F114" s="5" t="s">
        <v>31</v>
      </c>
      <c r="G114" s="5" t="s">
        <v>32</v>
      </c>
      <c r="H114" s="5" t="s">
        <v>32</v>
      </c>
      <c r="I114" s="7" t="s">
        <v>32</v>
      </c>
      <c r="J114" s="5" t="s">
        <v>32</v>
      </c>
    </row>
  </sheetData>
  <mergeCells count="6">
    <mergeCell ref="A2:A3"/>
    <mergeCell ref="B2:B3"/>
    <mergeCell ref="C2:C3"/>
    <mergeCell ref="A1:J1"/>
    <mergeCell ref="D2:G2"/>
    <mergeCell ref="H2:J2"/>
  </mergeCells>
  <pageMargins left="0.47244094488188981" right="0.47244094488188981" top="1.181102362204724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Admin-30</dc:creator>
  <cp:lastModifiedBy>Анна Ю. Самойлович</cp:lastModifiedBy>
  <cp:lastPrinted>2018-05-03T06:03:03Z</cp:lastPrinted>
  <dcterms:created xsi:type="dcterms:W3CDTF">2017-03-15T22:27:54Z</dcterms:created>
  <dcterms:modified xsi:type="dcterms:W3CDTF">2018-05-08T05:45:21Z</dcterms:modified>
</cp:coreProperties>
</file>