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525" windowWidth="21075" windowHeight="8595"/>
  </bookViews>
  <sheets>
    <sheet name="2017 г." sheetId="1" r:id="rId1"/>
    <sheet name="Должности" sheetId="3" r:id="rId2"/>
    <sheet name="Собственность" sheetId="4" r:id="rId3"/>
    <sheet name="Недвижимость" sheetId="5" r:id="rId4"/>
    <sheet name="Авто" sheetId="6" r:id="rId5"/>
    <sheet name="Страна" sheetId="7" r:id="rId6"/>
  </sheets>
  <definedNames>
    <definedName name="Авто">Авто!$A$1:$A$155</definedName>
    <definedName name="Виды_Собственности">Собственность!$A$1:$A$28</definedName>
    <definedName name="_xlnm.Print_Titles" localSheetId="0">'2017 г.'!$2:$3</definedName>
    <definedName name="Консультант__бухгалтер">Должности!#REF!</definedName>
    <definedName name="Недвижимость">Недвижимость!$A$1:$A$50</definedName>
    <definedName name="с1">Должности!#REF!</definedName>
    <definedName name="Собственность" localSheetId="1">Должности!#REF!</definedName>
    <definedName name="Собственность" comment="Виды собственности">Должности!#REF!</definedName>
    <definedName name="Страна">Страна!$A$1:$A$5</definedName>
  </definedNames>
  <calcPr calcId="145621" refMode="R1C1"/>
</workbook>
</file>

<file path=xl/calcChain.xml><?xml version="1.0" encoding="utf-8"?>
<calcChain xmlns="http://schemas.openxmlformats.org/spreadsheetml/2006/main">
  <c r="A14" i="1" l="1"/>
  <c r="H286" i="1" l="1"/>
</calcChain>
</file>

<file path=xl/sharedStrings.xml><?xml version="1.0" encoding="utf-8"?>
<sst xmlns="http://schemas.openxmlformats.org/spreadsheetml/2006/main" count="6439" uniqueCount="547">
  <si>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</si>
  <si>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</si>
  <si>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</si>
  <si>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вид объекта</t>
  </si>
  <si>
    <t>вид собственности</t>
  </si>
  <si>
    <t>площадь (кв.м)</t>
  </si>
  <si>
    <t>страна распо-ложения</t>
  </si>
  <si>
    <t>Объекты недвижимости, находящиеся в пользовании</t>
  </si>
  <si>
    <t>Декларированный годовой доход за 2017 год (руб.)</t>
  </si>
  <si>
    <t>Сведения 
об источниках получения средств, за счет которых совершена сделка (вид приобретенного имущества, источники)</t>
  </si>
  <si>
    <t>Транспортные средства
(вид, марка)</t>
  </si>
  <si>
    <t>№
п/п</t>
  </si>
  <si>
    <t>Лихачев В.В.</t>
  </si>
  <si>
    <t>Супруга</t>
  </si>
  <si>
    <t>Супруг</t>
  </si>
  <si>
    <t>Несовершеннолетний ребенок</t>
  </si>
  <si>
    <t>Сидоренко В.П.</t>
  </si>
  <si>
    <t>Тетерятник О.В.</t>
  </si>
  <si>
    <t>Алтухов Е.А.</t>
  </si>
  <si>
    <t>Попова Н.Ю.</t>
  </si>
  <si>
    <t>Андреев Г.Н.</t>
  </si>
  <si>
    <t>Губарева Л.И.</t>
  </si>
  <si>
    <t>Белкина Н.Г.</t>
  </si>
  <si>
    <t>Пашкова Е.А.</t>
  </si>
  <si>
    <t>Федотова М.В.</t>
  </si>
  <si>
    <t>Дьякова О.В.</t>
  </si>
  <si>
    <t>Данилова Е.А.</t>
  </si>
  <si>
    <t>Докучаева Л.А.</t>
  </si>
  <si>
    <t>Пешкова И.С.</t>
  </si>
  <si>
    <t>Харламова О.С.</t>
  </si>
  <si>
    <t>Королева Ю.И.</t>
  </si>
  <si>
    <t>Гривина Е.А.</t>
  </si>
  <si>
    <t>Сысоев А.В.</t>
  </si>
  <si>
    <t>Пчелинцева Г.В.</t>
  </si>
  <si>
    <t>Кашева Л.В.</t>
  </si>
  <si>
    <t>Богданова Л.Г.</t>
  </si>
  <si>
    <t>Косенко Ю.С.</t>
  </si>
  <si>
    <t>Мартынова Т.М.</t>
  </si>
  <si>
    <t>Козьмина А.Г.</t>
  </si>
  <si>
    <t>Бауер К.А.</t>
  </si>
  <si>
    <t>Орешкина Д.С.</t>
  </si>
  <si>
    <t>Бенцель С.А.</t>
  </si>
  <si>
    <t>Панькова Ю.А.</t>
  </si>
  <si>
    <t>Смогленко Э.Г.</t>
  </si>
  <si>
    <t>Пономарева Е.А.</t>
  </si>
  <si>
    <t>Голобурда И.Ю.</t>
  </si>
  <si>
    <t>Савельев Н.В.</t>
  </si>
  <si>
    <t>Олейник С.В.</t>
  </si>
  <si>
    <t>Лызлов А.С.</t>
  </si>
  <si>
    <t>Киреев Ю.В.</t>
  </si>
  <si>
    <t>Горбачев М.Е.</t>
  </si>
  <si>
    <t>Шавлак Е.В.</t>
  </si>
  <si>
    <t>Федянин А.В.</t>
  </si>
  <si>
    <t>Лапшинов С.С.</t>
  </si>
  <si>
    <t>Плотникова И.Л.</t>
  </si>
  <si>
    <t>Деева М.Г.</t>
  </si>
  <si>
    <t>Суворова Т.В.</t>
  </si>
  <si>
    <t>Доброножкина Н.С.</t>
  </si>
  <si>
    <t>Кириллова С.В.</t>
  </si>
  <si>
    <t>Глушкова Т.Н.</t>
  </si>
  <si>
    <t>Киселев А.А.</t>
  </si>
  <si>
    <t>Зергелиди Е.В.</t>
  </si>
  <si>
    <t>Дербишер Н.В.</t>
  </si>
  <si>
    <t>Силюнина Н.Ю.</t>
  </si>
  <si>
    <t>Слюсаревская Е.Б.</t>
  </si>
  <si>
    <t>Беркуцкая С.Г.</t>
  </si>
  <si>
    <t>Ситкина Е.А.</t>
  </si>
  <si>
    <t>Высоцкая Н.К.</t>
  </si>
  <si>
    <t>Григоренко Н.Н.</t>
  </si>
  <si>
    <t>Алтынова А.В.</t>
  </si>
  <si>
    <t>Коган Е.А.</t>
  </si>
  <si>
    <t>Спиридонова О.Ю.</t>
  </si>
  <si>
    <t>Мололкина Ю.Д.</t>
  </si>
  <si>
    <t>Бондаренко А.А.</t>
  </si>
  <si>
    <t>Ардова С.А.</t>
  </si>
  <si>
    <t>Турбина И.А.</t>
  </si>
  <si>
    <t>Назарова О.В.</t>
  </si>
  <si>
    <t>Антонов А.В.</t>
  </si>
  <si>
    <t>Деревянченко И.П.</t>
  </si>
  <si>
    <t>Цыцулина М.А.</t>
  </si>
  <si>
    <t>Зацепина Л.А.</t>
  </si>
  <si>
    <t>Колягина Е.А.</t>
  </si>
  <si>
    <t>Ряховская Т.А.</t>
  </si>
  <si>
    <t>Маврин В.П.</t>
  </si>
  <si>
    <t>Тарарина О.А.</t>
  </si>
  <si>
    <t>Куприянова Е.А.</t>
  </si>
  <si>
    <t>Климкова И.А.</t>
  </si>
  <si>
    <t>Драпой В.С.</t>
  </si>
  <si>
    <t>Салаш Д.В.</t>
  </si>
  <si>
    <t>Чернова А.А.</t>
  </si>
  <si>
    <t>Конопленко Е.И.</t>
  </si>
  <si>
    <t>Филимонова Е.А.</t>
  </si>
  <si>
    <t>Дементьева Е.Н.</t>
  </si>
  <si>
    <t>Гетман А.В.</t>
  </si>
  <si>
    <t>Чередниченко Е.М.</t>
  </si>
  <si>
    <t>Козловцев И.А.</t>
  </si>
  <si>
    <t>Зябкин С.А.</t>
  </si>
  <si>
    <t>Гейкина Ю.В.</t>
  </si>
  <si>
    <t>Папсуева Г.А.</t>
  </si>
  <si>
    <t>Гущин С.Ю.</t>
  </si>
  <si>
    <t>Дарма О.Е.</t>
  </si>
  <si>
    <t>Власова К.В.</t>
  </si>
  <si>
    <t>Черкасова Н.Г.</t>
  </si>
  <si>
    <t>Попова И.В.</t>
  </si>
  <si>
    <t>Иванкова Е.В.</t>
  </si>
  <si>
    <t>Балабон А.А.</t>
  </si>
  <si>
    <t>Белоцерковская К.И.</t>
  </si>
  <si>
    <t>Даньшина Н.А.</t>
  </si>
  <si>
    <t>Пушкарская С.Н.</t>
  </si>
  <si>
    <t>Дымскова О.В.</t>
  </si>
  <si>
    <t>Пескова Е.А.</t>
  </si>
  <si>
    <t>Алдошина И.В.</t>
  </si>
  <si>
    <t>Попова Г.В.</t>
  </si>
  <si>
    <t>Плешакова С.Ю.</t>
  </si>
  <si>
    <t>Шешенова Е.Ф.</t>
  </si>
  <si>
    <t>Фоменко Е.В.</t>
  </si>
  <si>
    <t>Воробьева Е.И.</t>
  </si>
  <si>
    <t>Митрохина В.В.</t>
  </si>
  <si>
    <t>Наварнова Н.Н.</t>
  </si>
  <si>
    <t>Костяева В.В.</t>
  </si>
  <si>
    <t>Новикова Э.В.</t>
  </si>
  <si>
    <t xml:space="preserve">Жога И.А. </t>
  </si>
  <si>
    <t>Исаков И.Ю.</t>
  </si>
  <si>
    <t>Власкина А.А.</t>
  </si>
  <si>
    <t>Савченко О.Н.</t>
  </si>
  <si>
    <t>Ягупов И.Н.</t>
  </si>
  <si>
    <t>Дербишер  М.В.</t>
  </si>
  <si>
    <t xml:space="preserve">Чернов М.Н.  </t>
  </si>
  <si>
    <t>Трунько В.А.</t>
  </si>
  <si>
    <t>Атагазиева В.В.</t>
  </si>
  <si>
    <t>Матюшонок М.В.</t>
  </si>
  <si>
    <t>Воробьева В.В.</t>
  </si>
  <si>
    <t>Беланова А.Н.</t>
  </si>
  <si>
    <t>Морозова Н.В.</t>
  </si>
  <si>
    <t>Чередникова Е.В.</t>
  </si>
  <si>
    <t>Хмырова Е.А.</t>
  </si>
  <si>
    <t>Головин А.В.</t>
  </si>
  <si>
    <t>Гитинова Н.В.</t>
  </si>
  <si>
    <t>Войтенко П.Н.</t>
  </si>
  <si>
    <t>Лавренова Е.В.</t>
  </si>
  <si>
    <t>Грудинина Н.А.</t>
  </si>
  <si>
    <t>Журбин А.А.</t>
  </si>
  <si>
    <t>Тарабрина Н.Ю.</t>
  </si>
  <si>
    <t>Ерохина С.Ю.</t>
  </si>
  <si>
    <t>Авдеева Л.Ю.</t>
  </si>
  <si>
    <t>Евсеев С.В.</t>
  </si>
  <si>
    <t>Коваленко В.И.</t>
  </si>
  <si>
    <t>Трункин А.А.</t>
  </si>
  <si>
    <t>Караулова Л.Е.</t>
  </si>
  <si>
    <t>Алейникова Е.А.</t>
  </si>
  <si>
    <t>Касаткина И.Н.</t>
  </si>
  <si>
    <t>Абросимова А.В.</t>
  </si>
  <si>
    <t>Холодова Е.Н.</t>
  </si>
  <si>
    <t>Гольдштейн И.Л.</t>
  </si>
  <si>
    <t>Шарапова О.Н.</t>
  </si>
  <si>
    <t>Абрамова М.Н.</t>
  </si>
  <si>
    <t>Власова Г.А.</t>
  </si>
  <si>
    <t>Смирнова Е.И.</t>
  </si>
  <si>
    <t>Монько Т.В.</t>
  </si>
  <si>
    <t>Кузнецова Е.В.</t>
  </si>
  <si>
    <t>Никифорова З.Н.</t>
  </si>
  <si>
    <t>Волкова Е.А.</t>
  </si>
  <si>
    <t>Богомолов А.В.</t>
  </si>
  <si>
    <t>Долгополова Т.Н.</t>
  </si>
  <si>
    <t>Соколова А.А.</t>
  </si>
  <si>
    <t>Лобцова А.А.</t>
  </si>
  <si>
    <t>Фролова А.А.</t>
  </si>
  <si>
    <t>Фофилова Е.С.</t>
  </si>
  <si>
    <t>Воронцова Н.С.</t>
  </si>
  <si>
    <t>Захарова Н.С.</t>
  </si>
  <si>
    <t>Липанова И.А.</t>
  </si>
  <si>
    <t>Рыбалкина Е.В.</t>
  </si>
  <si>
    <t>Калисецкая Н.А.</t>
  </si>
  <si>
    <t>Мазагаева М.И.</t>
  </si>
  <si>
    <t>Гущин И.В.</t>
  </si>
  <si>
    <t>Скворцов А.А.</t>
  </si>
  <si>
    <t>Куликова Ю.И.</t>
  </si>
  <si>
    <t>Бондарева Ж.В.</t>
  </si>
  <si>
    <t>Котенко Е.М.</t>
  </si>
  <si>
    <t>Рыбакова И.А.</t>
  </si>
  <si>
    <t>Первый заместитель главы администрации Волгограда</t>
  </si>
  <si>
    <t>Глава администрации Волгограда</t>
  </si>
  <si>
    <t>Заместитель главы администрации Волгограда</t>
  </si>
  <si>
    <t>Управляющий делами администрации Волгограда</t>
  </si>
  <si>
    <t>Начальник управления</t>
  </si>
  <si>
    <t xml:space="preserve">Начальник отдела </t>
  </si>
  <si>
    <t>Помощник главы администрации Волгограда</t>
  </si>
  <si>
    <t>Помощник первого заместителя главы администрации Волгограда</t>
  </si>
  <si>
    <t>Помощник заместителя главы администрации Волгограда</t>
  </si>
  <si>
    <t>Консультант</t>
  </si>
  <si>
    <r>
      <t>Консультант-юрисконсульт</t>
    </r>
    <r>
      <rPr>
        <b/>
        <sz val="12"/>
        <color rgb="FF0000FF"/>
        <rFont val="Times New Roman"/>
        <family val="1"/>
        <charset val="204"/>
      </rPr>
      <t xml:space="preserve"> </t>
    </r>
  </si>
  <si>
    <t>Консультант, ответственный секретарь территориальной административной комиссии городского округа город-герой Волгоград</t>
  </si>
  <si>
    <t>Главный специалист</t>
  </si>
  <si>
    <t>Ведущий специалист</t>
  </si>
  <si>
    <t>Россия</t>
  </si>
  <si>
    <t>Разумный С.А.</t>
  </si>
  <si>
    <t>Зипунникова О.С.</t>
  </si>
  <si>
    <t xml:space="preserve">Консультант-юрисконсульт </t>
  </si>
  <si>
    <t>Жидкова С.Е.</t>
  </si>
  <si>
    <t>Ревин С.А.</t>
  </si>
  <si>
    <t>Сапельченко В.С.</t>
  </si>
  <si>
    <t>Свищева М.Н.</t>
  </si>
  <si>
    <t>Любитенко Д.Ю.</t>
  </si>
  <si>
    <t>Председатель комитета</t>
  </si>
  <si>
    <t>Муравьев Н.А.</t>
  </si>
  <si>
    <t>Заместитель председателя комитета</t>
  </si>
  <si>
    <t>Заместитель председателя комитета - начальник отдела</t>
  </si>
  <si>
    <t>Заместитель начальника отдела</t>
  </si>
  <si>
    <t>Казанкова Д.И.</t>
  </si>
  <si>
    <t>Серебрянникова И.Е.</t>
  </si>
  <si>
    <t>Рублева А.В.</t>
  </si>
  <si>
    <t>Начальник отдела (главный бухгалтер)</t>
  </si>
  <si>
    <t>Заместитель начальника отдела (заместитель главного бухгалтера)</t>
  </si>
  <si>
    <t>Консультант (бухгалтер)</t>
  </si>
  <si>
    <t>Главный специалист (бухгалтер)</t>
  </si>
  <si>
    <t>Ведущий специалист (бухгалтер)</t>
  </si>
  <si>
    <t>Жданов С.А.</t>
  </si>
  <si>
    <t>Безбабнов А.К.</t>
  </si>
  <si>
    <t>Лобанова Т.Н.</t>
  </si>
  <si>
    <t>Каехтин Д.А.</t>
  </si>
  <si>
    <t>Смирнов Д.А.</t>
  </si>
  <si>
    <t>Скоков А.А.</t>
  </si>
  <si>
    <t>Усов А.Ю.</t>
  </si>
  <si>
    <t>Алексенко А.Е.</t>
  </si>
  <si>
    <t>Пономарева А.А.</t>
  </si>
  <si>
    <t>Еременко Н.Ю.</t>
  </si>
  <si>
    <t>Мамедов Н.Н.</t>
  </si>
  <si>
    <t>Машина А.Н.</t>
  </si>
  <si>
    <t>Некрасова А.В.</t>
  </si>
  <si>
    <t>Богданов А.Ю.</t>
  </si>
  <si>
    <t>Савина Я.А.</t>
  </si>
  <si>
    <t>Каратеева Е.В.</t>
  </si>
  <si>
    <t>Каракозова М.А.</t>
  </si>
  <si>
    <t>Ладыгина Н.С.</t>
  </si>
  <si>
    <t>Борисевич Л.В.</t>
  </si>
  <si>
    <t>Косторниченко С.А.</t>
  </si>
  <si>
    <t>Таможникова С.П.</t>
  </si>
  <si>
    <t>Гопко С.Г.</t>
  </si>
  <si>
    <t>Михайлова О.В.</t>
  </si>
  <si>
    <t>Семененко Е.И.</t>
  </si>
  <si>
    <t>Андронова Ю.А.</t>
  </si>
  <si>
    <t>Морозова Л.В.</t>
  </si>
  <si>
    <t>Соколова С.А.</t>
  </si>
  <si>
    <t>Гордина И.В.</t>
  </si>
  <si>
    <t>Ушева Е.А.</t>
  </si>
  <si>
    <t>Токарева-Чернецова В.А.</t>
  </si>
  <si>
    <t>Хантимирова Г.Ф.</t>
  </si>
  <si>
    <t>Макрушин А.В.</t>
  </si>
  <si>
    <t>Альбова Т.В.</t>
  </si>
  <si>
    <t>Филиппова Е.В.</t>
  </si>
  <si>
    <t>Дымскова Я.А.</t>
  </si>
  <si>
    <t>Сидорова М.К.</t>
  </si>
  <si>
    <t>Шмелева Е.В.</t>
  </si>
  <si>
    <t>Комлева Е.Л.</t>
  </si>
  <si>
    <t>Орлова С.В.</t>
  </si>
  <si>
    <t>Полушин С.А.</t>
  </si>
  <si>
    <t>Мельникова О.А.</t>
  </si>
  <si>
    <t>Власенко Т.В.</t>
  </si>
  <si>
    <t>Григорьевская М.В.</t>
  </si>
  <si>
    <t>Вильчинская Н.А.</t>
  </si>
  <si>
    <t>Грачева Н.В.</t>
  </si>
  <si>
    <t>Мирина Н.В.</t>
  </si>
  <si>
    <t>Полякова Т.А.</t>
  </si>
  <si>
    <t>Трофименко О.Н.</t>
  </si>
  <si>
    <t>Лоскутов С.В.</t>
  </si>
  <si>
    <t>Зуева О.В.</t>
  </si>
  <si>
    <t>Кожевникова Е.В.</t>
  </si>
  <si>
    <t>Полянская И.Н.</t>
  </si>
  <si>
    <t>Баранов А.Ю.</t>
  </si>
  <si>
    <t>Елисеева А.Е.</t>
  </si>
  <si>
    <t>Ткаченко Е.Г.</t>
  </si>
  <si>
    <t>Кайгородов А.А.</t>
  </si>
  <si>
    <t>Литвиненко А.П.</t>
  </si>
  <si>
    <t>Ломакин А.А.</t>
  </si>
  <si>
    <t>Шушпанов С.С.</t>
  </si>
  <si>
    <t>Давидюк И.В.</t>
  </si>
  <si>
    <t>Осипов М.Ю.</t>
  </si>
  <si>
    <t>Мишустина М.Е.</t>
  </si>
  <si>
    <t>Волкова Н.Г.</t>
  </si>
  <si>
    <t>Пугачева Л.В.</t>
  </si>
  <si>
    <t>Лобенко И.А.</t>
  </si>
  <si>
    <t>Калюжнова О.Г.</t>
  </si>
  <si>
    <t>Грошева Т.Г.</t>
  </si>
  <si>
    <t>Дьяченко В.В.</t>
  </si>
  <si>
    <t>Матвейчук С.В.</t>
  </si>
  <si>
    <t>Соляник Н.Н.</t>
  </si>
  <si>
    <t>Егорова Е.Г.</t>
  </si>
  <si>
    <t>Скорикова А.П.</t>
  </si>
  <si>
    <t>Черкесова Н.А.</t>
  </si>
  <si>
    <t>Руководитель департамента</t>
  </si>
  <si>
    <t>Глава администрации района</t>
  </si>
  <si>
    <t>Земельный участок для ЛПХ</t>
  </si>
  <si>
    <t>Земельный участок садовый</t>
  </si>
  <si>
    <t>Жилой дом</t>
  </si>
  <si>
    <t>Дачный дом</t>
  </si>
  <si>
    <t>Земельный участок дачный</t>
  </si>
  <si>
    <t xml:space="preserve">Гараж </t>
  </si>
  <si>
    <t>Машиноместо</t>
  </si>
  <si>
    <t>Нежилой дом</t>
  </si>
  <si>
    <t>Баня</t>
  </si>
  <si>
    <t>Гараж-бокс</t>
  </si>
  <si>
    <t>Земельный участок приусадебный</t>
  </si>
  <si>
    <t>Земельный участок огородный</t>
  </si>
  <si>
    <t>индивидуальная</t>
  </si>
  <si>
    <t>долевая, 1/2</t>
  </si>
  <si>
    <t>долевая, 1/3</t>
  </si>
  <si>
    <t>долевая, 1/4</t>
  </si>
  <si>
    <t>совместная</t>
  </si>
  <si>
    <t>Venture Vab-3050</t>
  </si>
  <si>
    <t>Земельный участок  под ИЖС</t>
  </si>
  <si>
    <t>Комната</t>
  </si>
  <si>
    <t>Квартира</t>
  </si>
  <si>
    <t>-</t>
  </si>
  <si>
    <t>Болгария</t>
  </si>
  <si>
    <t>долевая, 1/16</t>
  </si>
  <si>
    <t>Садовый дом</t>
  </si>
  <si>
    <t>Хозяйственное строение</t>
  </si>
  <si>
    <t>а/м легковой Renault Fluence</t>
  </si>
  <si>
    <t>а/м легковой Renault Duster</t>
  </si>
  <si>
    <t>а/м легковой Renault Sandero</t>
  </si>
  <si>
    <t>а/м легковой Renault Laguna</t>
  </si>
  <si>
    <t>а/м легковой Renault Latitude</t>
  </si>
  <si>
    <t>а/м легковой Renault Symbol</t>
  </si>
  <si>
    <t>а/м легковой Renault Logan</t>
  </si>
  <si>
    <t>а/м легковой Renault Megane</t>
  </si>
  <si>
    <t>а/м легковой Chevrolet Epica</t>
  </si>
  <si>
    <t>а/м легковой Chevrolet NIVA</t>
  </si>
  <si>
    <t>а/м легковой Chevrolet Cruze</t>
  </si>
  <si>
    <t>а/м легковой Chevrolet Lacetti</t>
  </si>
  <si>
    <t>а/м легковой Toyota Auris</t>
  </si>
  <si>
    <t>а/м легковой Toyota RAV4</t>
  </si>
  <si>
    <t>а/м легковой Toyota Corolla</t>
  </si>
  <si>
    <t>а/м легковой Toyota Land Cruiser Prado</t>
  </si>
  <si>
    <t>а/м легковой Toyota Camry</t>
  </si>
  <si>
    <t>а/м легковой KIA Sportage</t>
  </si>
  <si>
    <t xml:space="preserve">а/м легковой KIA Ceed </t>
  </si>
  <si>
    <t>а/м легковой KIA Rio</t>
  </si>
  <si>
    <t>а/м легковой KIA Mohave</t>
  </si>
  <si>
    <t>а/м легковой KIA Cerato</t>
  </si>
  <si>
    <t>а/м легковой Kia Sorento</t>
  </si>
  <si>
    <t>а/м легковой Subaru Outback</t>
  </si>
  <si>
    <t>а/м легковой Subaru XV</t>
  </si>
  <si>
    <t>а/м легковой Peugeot 206</t>
  </si>
  <si>
    <t>а/м легковой Mazda Premacy</t>
  </si>
  <si>
    <t>а/м легковой Datsun MI-DO</t>
  </si>
  <si>
    <t>а/м легковой Opel Zafira</t>
  </si>
  <si>
    <t>а/м легковой Волга Siber</t>
  </si>
  <si>
    <t>а/м легковой ВАЗ 21150</t>
  </si>
  <si>
    <t>а/м легковой ВАЗ 2109</t>
  </si>
  <si>
    <t>а/м грузовой ГАЗ 4301</t>
  </si>
  <si>
    <t>а/м легковой Chery Tiggo</t>
  </si>
  <si>
    <t>а/м легковой Ford Focus</t>
  </si>
  <si>
    <t>а/м легковой Ford Mondeo</t>
  </si>
  <si>
    <t>а/м легковой Mazda 3</t>
  </si>
  <si>
    <t>а/м легковой Lifan 214813</t>
  </si>
  <si>
    <t>а/м легковой Volkswagen Passat</t>
  </si>
  <si>
    <t>а/м легковой Volkswagen Golf</t>
  </si>
  <si>
    <t>а/м легковой Volkswagen Polo</t>
  </si>
  <si>
    <t>а/м легковой Volkswagen Jetta</t>
  </si>
  <si>
    <t>а/м легковой Volkswagen Golf Plus</t>
  </si>
  <si>
    <t>а/м легковой Nissan Qashqai</t>
  </si>
  <si>
    <t>а/м легковой Nissan Tiida</t>
  </si>
  <si>
    <t>а/м легковой Nissan TEANA</t>
  </si>
  <si>
    <t>а/м легковой Nissan Almera</t>
  </si>
  <si>
    <t>а/м легковой Nissan X Trail</t>
  </si>
  <si>
    <t>а/м легковой Mitsubishi ASX</t>
  </si>
  <si>
    <t>а/м легковой Mitsubishi Outlander</t>
  </si>
  <si>
    <t>а/м легковой Mitsubishi Lancer</t>
  </si>
  <si>
    <t>а/м легковой Suzuki Grand Vitara</t>
  </si>
  <si>
    <t xml:space="preserve">а/м легковой Hyundai Accent </t>
  </si>
  <si>
    <t>а/м легковой Hyundai Solaris</t>
  </si>
  <si>
    <t>а/м легковой Hyundai Getz</t>
  </si>
  <si>
    <t>а/м легковой Hyundai Elantra</t>
  </si>
  <si>
    <t>а/м легковой Honda CR-V</t>
  </si>
  <si>
    <t>а/м легковой Honda Accord</t>
  </si>
  <si>
    <t>а/м легковой Land Rover Discovery</t>
  </si>
  <si>
    <t>а/м легковой Лада Гранта</t>
  </si>
  <si>
    <t>а/м легковой Лада Приора</t>
  </si>
  <si>
    <t>а/м легковой Opel Astra</t>
  </si>
  <si>
    <t>а/м легковой Opel Corsa</t>
  </si>
  <si>
    <t>а/м легковой Subaru Forester</t>
  </si>
  <si>
    <t>а/м легковой Mercedes Benz C 300</t>
  </si>
  <si>
    <t>а/м легковой Skoda Rapid</t>
  </si>
  <si>
    <t>а/м легковой Skoda Yeti</t>
  </si>
  <si>
    <t>а/м легковой Skoda Superb</t>
  </si>
  <si>
    <t>а/м грузовой Fiat Ducato</t>
  </si>
  <si>
    <t>а/м легковой Citroen C4</t>
  </si>
  <si>
    <t>а/м легковой Mercedes Benz</t>
  </si>
  <si>
    <t>а/м легковой Ford Kuga</t>
  </si>
  <si>
    <t>а/м легковой Ssang Yong Kyron</t>
  </si>
  <si>
    <t>долевая, 2/5</t>
  </si>
  <si>
    <t>долевая, 1/5</t>
  </si>
  <si>
    <t>долевая, 1/6</t>
  </si>
  <si>
    <t>Комната в общежитии</t>
  </si>
  <si>
    <t>а/м легковой ВАЗ 2101</t>
  </si>
  <si>
    <t>а/м легковой Mitsubishi Montero</t>
  </si>
  <si>
    <t>водный транспорт - мотолодка Романтика</t>
  </si>
  <si>
    <t>прицеп к легковому а/м ММЗ 81021</t>
  </si>
  <si>
    <t>прицеп к легковому а/м Скиф 81062</t>
  </si>
  <si>
    <t xml:space="preserve">а/м легковой ГАЗ М21 Волга </t>
  </si>
  <si>
    <t>долевая, 2/3</t>
  </si>
  <si>
    <t>а/м легковой ВАЗ-21124</t>
  </si>
  <si>
    <t>Земельный участок для сельскохозяйственного производства</t>
  </si>
  <si>
    <t>Летняя кухня</t>
  </si>
  <si>
    <t>Встроенное нежилое помещение</t>
  </si>
  <si>
    <t>Трубоукладчик Komatsu D355C</t>
  </si>
  <si>
    <t>Гаражный бокс</t>
  </si>
  <si>
    <t>Иванова О.С.</t>
  </si>
  <si>
    <t>долевая, 5/12</t>
  </si>
  <si>
    <t>а/м легковой УАЗ 31512 фаэтон</t>
  </si>
  <si>
    <t>а/м грузовой КАМАЗ 5320</t>
  </si>
  <si>
    <t>прицеп к грузовому ТС СЗАП 8355</t>
  </si>
  <si>
    <t>а/м легковой Toyota Yaris</t>
  </si>
  <si>
    <t>а/м легковой Toyota Ist</t>
  </si>
  <si>
    <t>а/м легковой
Nissan Terrano</t>
  </si>
  <si>
    <t>а/м легковой DFM-S30</t>
  </si>
  <si>
    <t>Мототранспортное средство
BMW R12000GS Adventure</t>
  </si>
  <si>
    <t>водный транспорт
моторная лодка Shark 580</t>
  </si>
  <si>
    <t>автоприцеп НВ 60-11</t>
  </si>
  <si>
    <t>Земельный участок под
 зданиями (сооружениями)</t>
  </si>
  <si>
    <t>долевая, 17/20</t>
  </si>
  <si>
    <t>долевая, 3/10</t>
  </si>
  <si>
    <t>Встроенно-пристроенное
нежилое помещение</t>
  </si>
  <si>
    <t>долевая, 4/5</t>
  </si>
  <si>
    <t>Здание магазина</t>
  </si>
  <si>
    <t>Земельный участок под
встроенно-пристроенными
нежилыми помещениями</t>
  </si>
  <si>
    <t>Земельный участок</t>
  </si>
  <si>
    <t>Кипр</t>
  </si>
  <si>
    <t>Бассейн</t>
  </si>
  <si>
    <t>Лодочный ангар</t>
  </si>
  <si>
    <t>Эллинг для хранения катеров</t>
  </si>
  <si>
    <t>Нежилое помещение</t>
  </si>
  <si>
    <t>а/м легковой Лада Ларгус</t>
  </si>
  <si>
    <t>а/м легковой BMW X5</t>
  </si>
  <si>
    <t>а/м легковой BMW X6</t>
  </si>
  <si>
    <t>а/м легковой Toyota Land Cruiser</t>
  </si>
  <si>
    <t>водный транспорт
моторная лодка АЭРО-330</t>
  </si>
  <si>
    <t>прицеп к легковому автомобилю</t>
  </si>
  <si>
    <t>Земельный участок под 
промышленным объектом</t>
  </si>
  <si>
    <t>Земельный участок под
нежилым помещением</t>
  </si>
  <si>
    <t>Административное здание</t>
  </si>
  <si>
    <t>Административное здание
с пристройкой</t>
  </si>
  <si>
    <t>Строение теплопункта</t>
  </si>
  <si>
    <t>Строение узла связи</t>
  </si>
  <si>
    <t>Строение склада</t>
  </si>
  <si>
    <t>Строение трансформатерной</t>
  </si>
  <si>
    <t>Водопровод</t>
  </si>
  <si>
    <t>Тепловые сети</t>
  </si>
  <si>
    <t>Канализация</t>
  </si>
  <si>
    <t>Забор</t>
  </si>
  <si>
    <t xml:space="preserve">Внутриплощадочные наружные 
сети освещения </t>
  </si>
  <si>
    <t>Нежилое здание</t>
  </si>
  <si>
    <t>Помещение склада</t>
  </si>
  <si>
    <t>а/м легковой Mercedes Benz GLC 250</t>
  </si>
  <si>
    <t>а/м легковой Great Wall Hover H3</t>
  </si>
  <si>
    <t>а/м легковой ВАЗ 2121</t>
  </si>
  <si>
    <t>а/м легковой Mercedes Benz C 180</t>
  </si>
  <si>
    <t>а/м легковой Skoda Octavia</t>
  </si>
  <si>
    <t>прицеп для перевозки грузов и техники</t>
  </si>
  <si>
    <t>588,0 
(+/-17)</t>
  </si>
  <si>
    <t>а/м легковой KIA Spectra</t>
  </si>
  <si>
    <t>а/м легковой Chevrolet Orlando</t>
  </si>
  <si>
    <t>а/м легковой Honda Shadom</t>
  </si>
  <si>
    <t>а/м легковой Mazda 6</t>
  </si>
  <si>
    <t>а/м легковой Jeep Grand Cherokee</t>
  </si>
  <si>
    <t>долевая, 5/8</t>
  </si>
  <si>
    <t>а/м легковой Honda Civic</t>
  </si>
  <si>
    <t>долевая, 1/8</t>
  </si>
  <si>
    <t>а/м грузовой Citroen Jumper</t>
  </si>
  <si>
    <t>а/м грузовой
Citroen Jumper</t>
  </si>
  <si>
    <t>а/м легковой ВАЗ 21093</t>
  </si>
  <si>
    <t>а/м легковой Toyota Highlander</t>
  </si>
  <si>
    <t>а/м легковой ГАЗ 3302</t>
  </si>
  <si>
    <t>а/м легковой KIA Optima</t>
  </si>
  <si>
    <t>а/м легковой KIA Cerato
(совместная)</t>
  </si>
  <si>
    <t>а/м легковой KIA Optima
(совместная)</t>
  </si>
  <si>
    <t>а/м легковой ВАЗ-21103</t>
  </si>
  <si>
    <t>а/м легковой Skoda Fabia</t>
  </si>
  <si>
    <t>а/м легковой Kia Picanto</t>
  </si>
  <si>
    <t>а/м легковой Volkswagen Tiguan</t>
  </si>
  <si>
    <t>а/м легковой ВАЗ 212140</t>
  </si>
  <si>
    <t>а/м легковой Renault Kaptur</t>
  </si>
  <si>
    <t>а/м легковой ВАЗ 211440</t>
  </si>
  <si>
    <t>а/м легковой Mercedes Benz G 270</t>
  </si>
  <si>
    <t>а/м легковой BMW 525i</t>
  </si>
  <si>
    <t>Жилой дом
(незавершенный строительством)</t>
  </si>
  <si>
    <t>а/м легковой Suzuki SX4 5D</t>
  </si>
  <si>
    <t>а/м легковой Daewoo Nexia</t>
  </si>
  <si>
    <t>961,0 +/-
11</t>
  </si>
  <si>
    <t>Иванова К.Ю.</t>
  </si>
  <si>
    <t>водный транспорт
лодка резиновая гребная Батыр-3</t>
  </si>
  <si>
    <t>водный транспорт
лодка гребная Батыр-3</t>
  </si>
  <si>
    <t>а/м легковой Lexus RX 300</t>
  </si>
  <si>
    <t>Земельный участок - 
доход, полученный по основному месту работы,
накопления за предыдущие годы</t>
  </si>
  <si>
    <t>Жилой дом -
доход, полученный по основному месту работы,
доход от продажи квартиры</t>
  </si>
  <si>
    <t>Квартира - 
накопления за предыдущие годы,
кредитные средства</t>
  </si>
  <si>
    <t>Квартира -
доход, полученный по основному месту работы,
накопления за предыдущие годы,
доход от продажи имущества,
кредитные средства</t>
  </si>
  <si>
    <t>долевая, 1/508</t>
  </si>
  <si>
    <t>прицеп к легковому
транспортному средству 821301</t>
  </si>
  <si>
    <t>а/м легковой Лада Калина</t>
  </si>
  <si>
    <t>а/м легковой Ford Escort</t>
  </si>
  <si>
    <t>Украина</t>
  </si>
  <si>
    <t>Земельный
участок
под ИЖС</t>
  </si>
  <si>
    <t>долевая, 13/28</t>
  </si>
  <si>
    <t>а/м легковой Chevrolet Viva</t>
  </si>
  <si>
    <t>а/м легковой Hyundai Tucson</t>
  </si>
  <si>
    <t>долевая, 10/38</t>
  </si>
  <si>
    <t>Квартира -
денежные средства, полученные в дар,
накопления за предыдущие годы</t>
  </si>
  <si>
    <t>долевая, 4/42</t>
  </si>
  <si>
    <t>1512,0
+/-
14,0</t>
  </si>
  <si>
    <t>а/м легковой
Honda Accord</t>
  </si>
  <si>
    <t>а/м легковой
Citroen C4</t>
  </si>
  <si>
    <t>а/м легковой ВАЗ 21101</t>
  </si>
  <si>
    <t>а/м легковой Hyundai Verna</t>
  </si>
  <si>
    <t>а/м легковой ИЖ 2125 Комби</t>
  </si>
  <si>
    <t>Земельный участок под гаражом</t>
  </si>
  <si>
    <t>а/м легковой ВАЗ 2112</t>
  </si>
  <si>
    <t>а/м легковой Toyota Avensis</t>
  </si>
  <si>
    <t>а/м легковой BMW 520</t>
  </si>
  <si>
    <t>а/м легковой
BMW 520</t>
  </si>
  <si>
    <t>долевая, 3/4</t>
  </si>
  <si>
    <t>долевая, 21/51</t>
  </si>
  <si>
    <t>а/м легковой ГАЗ 322132</t>
  </si>
  <si>
    <t>а/м легковой ВАЗ 2110</t>
  </si>
  <si>
    <t>а/м легковой Opel Vectra</t>
  </si>
  <si>
    <t>долевая, 7/8</t>
  </si>
  <si>
    <t>а/м легковой ВАЗ 21144</t>
  </si>
  <si>
    <t>а/м легковой Kia Soul</t>
  </si>
  <si>
    <t>долевая, 3/16</t>
  </si>
  <si>
    <t>Парковочное место</t>
  </si>
  <si>
    <t>а/м легковой ВАЗ 11196</t>
  </si>
  <si>
    <t>Квартира -
кредитные средства,
накопления за предыдущие годы</t>
  </si>
  <si>
    <t>долевая, 12/102</t>
  </si>
  <si>
    <t>а/м грузовой
BAW Fenix 578901</t>
  </si>
  <si>
    <t>Земельный участок под ИЖС</t>
  </si>
  <si>
    <t>а/м легковой
Opel Astra</t>
  </si>
  <si>
    <t>автобус ГАЗ 2217</t>
  </si>
  <si>
    <t>автобус
ГАЗ 2217</t>
  </si>
  <si>
    <t>а/м легковой
Honda CR-V</t>
  </si>
  <si>
    <t>а/м легковой
Skoda Octavia</t>
  </si>
  <si>
    <t>долевая, 7/10</t>
  </si>
  <si>
    <t>долевая, 1/10</t>
  </si>
  <si>
    <t>а/м грузовой
МАЗ 5440А5-370-031</t>
  </si>
  <si>
    <t>а/м грузовой 
КАМАЗ 53212</t>
  </si>
  <si>
    <t>прицеп к легковому а/м 
Скиф М1 В1062-01</t>
  </si>
  <si>
    <t>полуприцеп
Krone SDP27</t>
  </si>
  <si>
    <r>
      <t xml:space="preserve">Сведения 
о доходах, расходах, об имуществе и обязательствах имущественного характера, представленные муниципальными служащими администрации Волгограда за отчетный период с 1 января 2017 года по 31 декабря 2017 года
</t>
    </r>
    <r>
      <rPr>
        <sz val="12"/>
        <color theme="1"/>
        <rFont val="Times New Roman"/>
        <family val="1"/>
        <charset val="204"/>
      </rPr>
      <t>(с учетом уточнений, представленных до 31 мая 2018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</si>
</sst>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7"/>
      <color theme="1"/>
      <name val="Verdana"/>
      <family val="2"/>
      <charset val="204"/>
    </font>
    <font>
      <sz val="7"/>
      <color indexed="8"/>
      <name val="Verdana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vertical="top" wrapText="1" shrinkToFi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49" fontId="0" fillId="2" borderId="0" xfId="0" applyNumberFormat="1" applyFill="1" applyBorder="1" applyAlignment="1"/>
    <xf numFmtId="49" fontId="7" fillId="2" borderId="0" xfId="0" applyNumberFormat="1" applyFont="1" applyFill="1" applyBorder="1" applyAlignment="1">
      <alignment vertical="center"/>
    </xf>
    <xf numFmtId="49" fontId="7" fillId="2" borderId="0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horizontal="center" vertical="top" wrapText="1" shrinkToFi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/>
    <xf numFmtId="49" fontId="7" fillId="2" borderId="0" xfId="0" applyNumberFormat="1" applyFont="1" applyFill="1"/>
    <xf numFmtId="49" fontId="0" fillId="0" borderId="0" xfId="0" applyNumberFormat="1"/>
    <xf numFmtId="49" fontId="0" fillId="0" borderId="0" xfId="0" applyNumberFormat="1" applyFill="1"/>
    <xf numFmtId="49" fontId="0" fillId="0" borderId="0" xfId="0" applyNumberFormat="1" applyFill="1" applyBorder="1" applyAlignment="1"/>
    <xf numFmtId="49" fontId="0" fillId="0" borderId="0" xfId="0" applyNumberFormat="1" applyFill="1" applyBorder="1" applyAlignment="1">
      <alignment wrapText="1"/>
    </xf>
    <xf numFmtId="49" fontId="5" fillId="0" borderId="0" xfId="0" applyNumberFormat="1" applyFont="1" applyFill="1" applyBorder="1" applyAlignment="1">
      <alignment horizontal="justify" vertical="center" wrapText="1"/>
    </xf>
    <xf numFmtId="49" fontId="5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wrapText="1"/>
    </xf>
    <xf numFmtId="165" fontId="0" fillId="0" borderId="0" xfId="0" applyNumberFormat="1"/>
    <xf numFmtId="165" fontId="3" fillId="0" borderId="18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4" fillId="0" borderId="2" xfId="0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 vertical="top"/>
    </xf>
    <xf numFmtId="16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23" xfId="0" applyBorder="1"/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0" fillId="0" borderId="0" xfId="0" applyFill="1"/>
    <xf numFmtId="165" fontId="0" fillId="0" borderId="0" xfId="0" applyNumberFormat="1" applyFill="1"/>
    <xf numFmtId="4" fontId="0" fillId="0" borderId="0" xfId="0" applyNumberFormat="1" applyFill="1"/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164" fontId="3" fillId="0" borderId="20" xfId="0" applyNumberFormat="1" applyFont="1" applyFill="1" applyBorder="1" applyAlignment="1">
      <alignment horizontal="center" vertical="center" wrapText="1"/>
    </xf>
    <xf numFmtId="0" fontId="3" fillId="0" borderId="20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164" fontId="3" fillId="0" borderId="20" xfId="0" applyNumberFormat="1" applyFont="1" applyFill="1" applyBorder="1" applyAlignment="1">
      <alignment horizontal="center" vertical="center"/>
    </xf>
    <xf numFmtId="165" fontId="3" fillId="0" borderId="20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 shrinkToFi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 shrinkToFit="1"/>
    </xf>
    <xf numFmtId="4" fontId="3" fillId="0" borderId="16" xfId="0" applyNumberFormat="1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1063"/>
  <sheetViews>
    <sheetView tabSelected="1" topLeftCell="A995" zoomScale="136" zoomScaleNormal="136" workbookViewId="0">
      <selection activeCell="B1002" sqref="B1002"/>
    </sheetView>
  </sheetViews>
  <sheetFormatPr defaultRowHeight="15" x14ac:dyDescent="0.25"/>
  <cols>
    <col min="1" max="1" width="4" style="66" customWidth="1"/>
    <col min="2" max="2" width="17.140625" style="11" customWidth="1"/>
    <col min="3" max="3" width="15.7109375" customWidth="1"/>
    <col min="4" max="4" width="15.140625" style="11" customWidth="1"/>
    <col min="5" max="5" width="13.140625" customWidth="1"/>
    <col min="6" max="6" width="9.28515625" style="29" customWidth="1"/>
    <col min="7" max="7" width="7.7109375" customWidth="1"/>
    <col min="8" max="8" width="12.85546875" style="11" customWidth="1"/>
    <col min="9" max="9" width="7.42578125" style="29" customWidth="1"/>
    <col min="10" max="10" width="7.140625" customWidth="1"/>
    <col min="11" max="11" width="10.7109375" style="11" customWidth="1"/>
    <col min="12" max="12" width="12.140625" style="32" customWidth="1"/>
    <col min="13" max="13" width="12.7109375" customWidth="1"/>
  </cols>
  <sheetData>
    <row r="1" spans="1:28" ht="66.75" customHeight="1" thickBot="1" x14ac:dyDescent="0.3">
      <c r="A1" s="134" t="s">
        <v>546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28" s="2" customFormat="1" ht="24" customHeight="1" thickBot="1" x14ac:dyDescent="0.25">
      <c r="A2" s="143" t="s">
        <v>11</v>
      </c>
      <c r="B2" s="148" t="s">
        <v>0</v>
      </c>
      <c r="C2" s="143" t="s">
        <v>1</v>
      </c>
      <c r="D2" s="135" t="s">
        <v>2</v>
      </c>
      <c r="E2" s="136"/>
      <c r="F2" s="136"/>
      <c r="G2" s="137"/>
      <c r="H2" s="138" t="s">
        <v>7</v>
      </c>
      <c r="I2" s="139"/>
      <c r="J2" s="140"/>
      <c r="K2" s="143" t="s">
        <v>10</v>
      </c>
      <c r="L2" s="141" t="s">
        <v>8</v>
      </c>
      <c r="M2" s="146" t="s">
        <v>9</v>
      </c>
      <c r="N2" s="16"/>
      <c r="O2" s="1"/>
    </row>
    <row r="3" spans="1:28" s="2" customFormat="1" ht="89.25" customHeight="1" thickTop="1" thickBot="1" x14ac:dyDescent="0.3">
      <c r="A3" s="144"/>
      <c r="B3" s="149"/>
      <c r="C3" s="144"/>
      <c r="D3" s="17" t="s">
        <v>3</v>
      </c>
      <c r="E3" s="17" t="s">
        <v>4</v>
      </c>
      <c r="F3" s="31" t="s">
        <v>5</v>
      </c>
      <c r="G3" s="19" t="s">
        <v>6</v>
      </c>
      <c r="H3" s="17" t="s">
        <v>3</v>
      </c>
      <c r="I3" s="30" t="s">
        <v>5</v>
      </c>
      <c r="J3" s="18" t="s">
        <v>6</v>
      </c>
      <c r="K3" s="145"/>
      <c r="L3" s="142"/>
      <c r="M3" s="147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69.75" customHeight="1" x14ac:dyDescent="0.25">
      <c r="A4" s="128">
        <v>1</v>
      </c>
      <c r="B4" s="126" t="s">
        <v>12</v>
      </c>
      <c r="C4" s="127" t="s">
        <v>181</v>
      </c>
      <c r="D4" s="49" t="s">
        <v>292</v>
      </c>
      <c r="E4" s="52" t="s">
        <v>303</v>
      </c>
      <c r="F4" s="51">
        <v>2400</v>
      </c>
      <c r="G4" s="52" t="s">
        <v>194</v>
      </c>
      <c r="H4" s="127" t="s">
        <v>312</v>
      </c>
      <c r="I4" s="133" t="s">
        <v>312</v>
      </c>
      <c r="J4" s="132" t="s">
        <v>312</v>
      </c>
      <c r="K4" s="53" t="s">
        <v>416</v>
      </c>
      <c r="L4" s="131">
        <v>1495512</v>
      </c>
      <c r="M4" s="132"/>
    </row>
    <row r="5" spans="1:28" ht="57.75" customHeight="1" x14ac:dyDescent="0.25">
      <c r="A5" s="129"/>
      <c r="B5" s="117"/>
      <c r="C5" s="118"/>
      <c r="D5" s="49" t="s">
        <v>294</v>
      </c>
      <c r="E5" s="52" t="s">
        <v>303</v>
      </c>
      <c r="F5" s="51">
        <v>234.3</v>
      </c>
      <c r="G5" s="52" t="s">
        <v>194</v>
      </c>
      <c r="H5" s="118"/>
      <c r="I5" s="119"/>
      <c r="J5" s="120"/>
      <c r="K5" s="53" t="s">
        <v>417</v>
      </c>
      <c r="L5" s="108"/>
      <c r="M5" s="120"/>
    </row>
    <row r="6" spans="1:28" ht="27" customHeight="1" x14ac:dyDescent="0.25">
      <c r="A6" s="129"/>
      <c r="B6" s="114"/>
      <c r="C6" s="96"/>
      <c r="D6" s="49" t="s">
        <v>311</v>
      </c>
      <c r="E6" s="52" t="s">
        <v>391</v>
      </c>
      <c r="F6" s="51">
        <v>82.9</v>
      </c>
      <c r="G6" s="52" t="s">
        <v>194</v>
      </c>
      <c r="H6" s="96"/>
      <c r="I6" s="116"/>
      <c r="J6" s="98"/>
      <c r="K6" s="53" t="s">
        <v>418</v>
      </c>
      <c r="L6" s="109"/>
      <c r="M6" s="98"/>
    </row>
    <row r="7" spans="1:28" ht="21" x14ac:dyDescent="0.25">
      <c r="A7" s="129"/>
      <c r="B7" s="113" t="s">
        <v>13</v>
      </c>
      <c r="C7" s="95"/>
      <c r="D7" s="49" t="s">
        <v>291</v>
      </c>
      <c r="E7" s="52" t="s">
        <v>303</v>
      </c>
      <c r="F7" s="51">
        <v>3165</v>
      </c>
      <c r="G7" s="52" t="s">
        <v>194</v>
      </c>
      <c r="H7" s="95" t="s">
        <v>425</v>
      </c>
      <c r="I7" s="115">
        <v>761</v>
      </c>
      <c r="J7" s="97" t="s">
        <v>194</v>
      </c>
      <c r="K7" s="104" t="s">
        <v>312</v>
      </c>
      <c r="L7" s="107">
        <v>21802423</v>
      </c>
      <c r="M7" s="97"/>
      <c r="N7" s="7"/>
      <c r="O7" s="6"/>
    </row>
    <row r="8" spans="1:28" ht="47.25" customHeight="1" x14ac:dyDescent="0.25">
      <c r="A8" s="129"/>
      <c r="B8" s="117"/>
      <c r="C8" s="118"/>
      <c r="D8" s="49" t="s">
        <v>419</v>
      </c>
      <c r="E8" s="52" t="s">
        <v>420</v>
      </c>
      <c r="F8" s="51">
        <v>1700</v>
      </c>
      <c r="G8" s="52" t="s">
        <v>194</v>
      </c>
      <c r="H8" s="96"/>
      <c r="I8" s="116"/>
      <c r="J8" s="98"/>
      <c r="K8" s="105"/>
      <c r="L8" s="108"/>
      <c r="M8" s="120"/>
      <c r="N8" s="7"/>
      <c r="O8" s="6"/>
    </row>
    <row r="9" spans="1:28" ht="21" x14ac:dyDescent="0.25">
      <c r="A9" s="129"/>
      <c r="B9" s="117"/>
      <c r="C9" s="118"/>
      <c r="D9" s="49" t="s">
        <v>309</v>
      </c>
      <c r="E9" s="52" t="s">
        <v>303</v>
      </c>
      <c r="F9" s="51">
        <v>2000</v>
      </c>
      <c r="G9" s="52" t="s">
        <v>194</v>
      </c>
      <c r="H9" s="95" t="s">
        <v>294</v>
      </c>
      <c r="I9" s="115">
        <v>234.3</v>
      </c>
      <c r="J9" s="97" t="s">
        <v>194</v>
      </c>
      <c r="K9" s="105"/>
      <c r="L9" s="108"/>
      <c r="M9" s="120"/>
      <c r="N9" s="7"/>
      <c r="O9" s="6"/>
    </row>
    <row r="10" spans="1:28" x14ac:dyDescent="0.25">
      <c r="A10" s="129"/>
      <c r="B10" s="117"/>
      <c r="C10" s="118"/>
      <c r="D10" s="49" t="s">
        <v>311</v>
      </c>
      <c r="E10" s="52" t="s">
        <v>421</v>
      </c>
      <c r="F10" s="51">
        <v>83.5</v>
      </c>
      <c r="G10" s="52" t="s">
        <v>194</v>
      </c>
      <c r="H10" s="118"/>
      <c r="I10" s="119"/>
      <c r="J10" s="120"/>
      <c r="K10" s="105"/>
      <c r="L10" s="108"/>
      <c r="M10" s="120"/>
      <c r="N10" s="7"/>
      <c r="O10" s="6"/>
    </row>
    <row r="11" spans="1:28" x14ac:dyDescent="0.25">
      <c r="A11" s="129"/>
      <c r="B11" s="117"/>
      <c r="C11" s="118"/>
      <c r="D11" s="49" t="s">
        <v>311</v>
      </c>
      <c r="E11" s="52" t="s">
        <v>303</v>
      </c>
      <c r="F11" s="51">
        <v>127.2</v>
      </c>
      <c r="G11" s="52" t="s">
        <v>194</v>
      </c>
      <c r="H11" s="96"/>
      <c r="I11" s="116"/>
      <c r="J11" s="98"/>
      <c r="K11" s="105"/>
      <c r="L11" s="108"/>
      <c r="M11" s="120"/>
      <c r="N11" s="7"/>
      <c r="O11" s="6"/>
    </row>
    <row r="12" spans="1:28" ht="42" x14ac:dyDescent="0.25">
      <c r="A12" s="129"/>
      <c r="B12" s="117"/>
      <c r="C12" s="118"/>
      <c r="D12" s="49" t="s">
        <v>422</v>
      </c>
      <c r="E12" s="52" t="s">
        <v>423</v>
      </c>
      <c r="F12" s="51">
        <v>761</v>
      </c>
      <c r="G12" s="52" t="s">
        <v>194</v>
      </c>
      <c r="H12" s="95" t="s">
        <v>292</v>
      </c>
      <c r="I12" s="115">
        <v>2400</v>
      </c>
      <c r="J12" s="97" t="s">
        <v>194</v>
      </c>
      <c r="K12" s="105"/>
      <c r="L12" s="108"/>
      <c r="M12" s="120"/>
      <c r="N12" s="7"/>
      <c r="O12" s="6"/>
    </row>
    <row r="13" spans="1:28" x14ac:dyDescent="0.25">
      <c r="A13" s="130"/>
      <c r="B13" s="114"/>
      <c r="C13" s="96"/>
      <c r="D13" s="49" t="s">
        <v>424</v>
      </c>
      <c r="E13" s="52" t="s">
        <v>420</v>
      </c>
      <c r="F13" s="51">
        <v>1176.7</v>
      </c>
      <c r="G13" s="52" t="s">
        <v>194</v>
      </c>
      <c r="H13" s="96"/>
      <c r="I13" s="116"/>
      <c r="J13" s="98"/>
      <c r="K13" s="106"/>
      <c r="L13" s="109"/>
      <c r="M13" s="98"/>
      <c r="N13" s="7"/>
      <c r="O13" s="6"/>
    </row>
    <row r="14" spans="1:28" ht="31.5" customHeight="1" x14ac:dyDescent="0.25">
      <c r="A14" s="150">
        <f>A4+1</f>
        <v>2</v>
      </c>
      <c r="B14" s="113" t="s">
        <v>28</v>
      </c>
      <c r="C14" s="95" t="s">
        <v>180</v>
      </c>
      <c r="D14" s="49" t="s">
        <v>309</v>
      </c>
      <c r="E14" s="52" t="s">
        <v>304</v>
      </c>
      <c r="F14" s="51">
        <v>730</v>
      </c>
      <c r="G14" s="52" t="s">
        <v>194</v>
      </c>
      <c r="H14" s="49" t="s">
        <v>311</v>
      </c>
      <c r="I14" s="51">
        <v>54.3</v>
      </c>
      <c r="J14" s="52" t="s">
        <v>194</v>
      </c>
      <c r="K14" s="104" t="s">
        <v>312</v>
      </c>
      <c r="L14" s="107">
        <v>1711478.93</v>
      </c>
      <c r="M14" s="97"/>
      <c r="N14" s="7"/>
      <c r="O14" s="6"/>
    </row>
    <row r="15" spans="1:28" ht="31.5" x14ac:dyDescent="0.25">
      <c r="A15" s="129"/>
      <c r="B15" s="114"/>
      <c r="C15" s="96"/>
      <c r="D15" s="49" t="s">
        <v>293</v>
      </c>
      <c r="E15" s="52" t="s">
        <v>304</v>
      </c>
      <c r="F15" s="51">
        <v>270</v>
      </c>
      <c r="G15" s="52" t="s">
        <v>194</v>
      </c>
      <c r="H15" s="49" t="s">
        <v>292</v>
      </c>
      <c r="I15" s="51">
        <v>1000</v>
      </c>
      <c r="J15" s="52" t="s">
        <v>194</v>
      </c>
      <c r="K15" s="106"/>
      <c r="L15" s="109"/>
      <c r="M15" s="98"/>
      <c r="N15" s="7"/>
      <c r="O15" s="6"/>
    </row>
    <row r="16" spans="1:28" ht="39.75" customHeight="1" x14ac:dyDescent="0.25">
      <c r="A16" s="129"/>
      <c r="B16" s="113" t="s">
        <v>14</v>
      </c>
      <c r="C16" s="95"/>
      <c r="D16" s="49" t="s">
        <v>311</v>
      </c>
      <c r="E16" s="52" t="s">
        <v>304</v>
      </c>
      <c r="F16" s="51">
        <v>60.1</v>
      </c>
      <c r="G16" s="52" t="s">
        <v>194</v>
      </c>
      <c r="H16" s="95" t="s">
        <v>311</v>
      </c>
      <c r="I16" s="115">
        <v>54.3</v>
      </c>
      <c r="J16" s="97" t="s">
        <v>194</v>
      </c>
      <c r="K16" s="62" t="s">
        <v>321</v>
      </c>
      <c r="L16" s="107">
        <v>835840</v>
      </c>
      <c r="M16" s="97"/>
      <c r="N16" s="7"/>
      <c r="O16" s="6"/>
    </row>
    <row r="17" spans="1:15" ht="42" customHeight="1" x14ac:dyDescent="0.25">
      <c r="A17" s="129"/>
      <c r="B17" s="114"/>
      <c r="C17" s="96"/>
      <c r="D17" s="49" t="s">
        <v>431</v>
      </c>
      <c r="E17" s="52" t="s">
        <v>303</v>
      </c>
      <c r="F17" s="51">
        <v>99.5</v>
      </c>
      <c r="G17" s="52" t="s">
        <v>194</v>
      </c>
      <c r="H17" s="96"/>
      <c r="I17" s="116"/>
      <c r="J17" s="98"/>
      <c r="K17" s="53" t="s">
        <v>469</v>
      </c>
      <c r="L17" s="109"/>
      <c r="M17" s="98"/>
      <c r="N17" s="7"/>
      <c r="O17" s="6"/>
    </row>
    <row r="18" spans="1:15" ht="21" x14ac:dyDescent="0.25">
      <c r="A18" s="130"/>
      <c r="B18" s="9" t="s">
        <v>15</v>
      </c>
      <c r="C18" s="48"/>
      <c r="D18" s="49" t="s">
        <v>312</v>
      </c>
      <c r="E18" s="52" t="s">
        <v>312</v>
      </c>
      <c r="F18" s="51" t="s">
        <v>312</v>
      </c>
      <c r="G18" s="52" t="s">
        <v>312</v>
      </c>
      <c r="H18" s="49" t="s">
        <v>311</v>
      </c>
      <c r="I18" s="51">
        <v>54.3</v>
      </c>
      <c r="J18" s="52" t="s">
        <v>194</v>
      </c>
      <c r="K18" s="53" t="s">
        <v>312</v>
      </c>
      <c r="L18" s="54" t="s">
        <v>312</v>
      </c>
      <c r="M18" s="50"/>
      <c r="N18" s="7"/>
      <c r="O18" s="6"/>
    </row>
    <row r="19" spans="1:15" ht="21.75" customHeight="1" x14ac:dyDescent="0.25">
      <c r="A19" s="150">
        <v>3</v>
      </c>
      <c r="B19" s="113" t="s">
        <v>16</v>
      </c>
      <c r="C19" s="95" t="s">
        <v>182</v>
      </c>
      <c r="D19" s="95" t="s">
        <v>312</v>
      </c>
      <c r="E19" s="97" t="s">
        <v>312</v>
      </c>
      <c r="F19" s="115" t="s">
        <v>312</v>
      </c>
      <c r="G19" s="97" t="s">
        <v>312</v>
      </c>
      <c r="H19" s="49" t="s">
        <v>311</v>
      </c>
      <c r="I19" s="51">
        <v>113.8</v>
      </c>
      <c r="J19" s="52" t="s">
        <v>194</v>
      </c>
      <c r="K19" s="104" t="s">
        <v>332</v>
      </c>
      <c r="L19" s="107">
        <v>1726388.73</v>
      </c>
      <c r="M19" s="97"/>
      <c r="N19" s="7"/>
      <c r="O19" s="6"/>
    </row>
    <row r="20" spans="1:15" ht="31.5" x14ac:dyDescent="0.25">
      <c r="A20" s="129"/>
      <c r="B20" s="114"/>
      <c r="C20" s="96"/>
      <c r="D20" s="96"/>
      <c r="E20" s="98"/>
      <c r="F20" s="116"/>
      <c r="G20" s="98"/>
      <c r="H20" s="49" t="s">
        <v>292</v>
      </c>
      <c r="I20" s="51">
        <v>752</v>
      </c>
      <c r="J20" s="52" t="s">
        <v>194</v>
      </c>
      <c r="K20" s="106"/>
      <c r="L20" s="109"/>
      <c r="M20" s="98"/>
      <c r="N20" s="7"/>
      <c r="O20" s="6"/>
    </row>
    <row r="21" spans="1:15" ht="33" customHeight="1" x14ac:dyDescent="0.25">
      <c r="A21" s="129"/>
      <c r="B21" s="113" t="s">
        <v>13</v>
      </c>
      <c r="C21" s="95"/>
      <c r="D21" s="48" t="s">
        <v>292</v>
      </c>
      <c r="E21" s="50" t="s">
        <v>303</v>
      </c>
      <c r="F21" s="61">
        <v>752</v>
      </c>
      <c r="G21" s="52" t="s">
        <v>194</v>
      </c>
      <c r="H21" s="95" t="s">
        <v>312</v>
      </c>
      <c r="I21" s="115" t="s">
        <v>312</v>
      </c>
      <c r="J21" s="97" t="s">
        <v>312</v>
      </c>
      <c r="K21" s="104" t="s">
        <v>312</v>
      </c>
      <c r="L21" s="107" t="s">
        <v>312</v>
      </c>
      <c r="M21" s="97"/>
      <c r="N21" s="7"/>
      <c r="O21" s="6"/>
    </row>
    <row r="22" spans="1:15" x14ac:dyDescent="0.25">
      <c r="A22" s="129"/>
      <c r="B22" s="114"/>
      <c r="C22" s="96"/>
      <c r="D22" s="48" t="s">
        <v>311</v>
      </c>
      <c r="E22" s="50" t="s">
        <v>303</v>
      </c>
      <c r="F22" s="61">
        <v>113.8</v>
      </c>
      <c r="G22" s="52" t="s">
        <v>194</v>
      </c>
      <c r="H22" s="96"/>
      <c r="I22" s="116"/>
      <c r="J22" s="98"/>
      <c r="K22" s="106"/>
      <c r="L22" s="109"/>
      <c r="M22" s="98"/>
      <c r="N22" s="7"/>
      <c r="O22" s="6"/>
    </row>
    <row r="23" spans="1:15" ht="18.75" customHeight="1" x14ac:dyDescent="0.25">
      <c r="A23" s="129"/>
      <c r="B23" s="113" t="s">
        <v>15</v>
      </c>
      <c r="C23" s="95"/>
      <c r="D23" s="95" t="s">
        <v>312</v>
      </c>
      <c r="E23" s="97" t="s">
        <v>312</v>
      </c>
      <c r="F23" s="115" t="s">
        <v>312</v>
      </c>
      <c r="G23" s="97" t="s">
        <v>312</v>
      </c>
      <c r="H23" s="49" t="s">
        <v>311</v>
      </c>
      <c r="I23" s="51">
        <v>113.8</v>
      </c>
      <c r="J23" s="52" t="s">
        <v>194</v>
      </c>
      <c r="K23" s="104" t="s">
        <v>312</v>
      </c>
      <c r="L23" s="107" t="s">
        <v>312</v>
      </c>
      <c r="M23" s="97"/>
      <c r="N23" s="7"/>
      <c r="O23" s="6"/>
    </row>
    <row r="24" spans="1:15" ht="24.75" customHeight="1" x14ac:dyDescent="0.25">
      <c r="A24" s="130"/>
      <c r="B24" s="114"/>
      <c r="C24" s="96"/>
      <c r="D24" s="96"/>
      <c r="E24" s="98"/>
      <c r="F24" s="116"/>
      <c r="G24" s="98"/>
      <c r="H24" s="49" t="s">
        <v>292</v>
      </c>
      <c r="I24" s="51">
        <v>752</v>
      </c>
      <c r="J24" s="52" t="s">
        <v>194</v>
      </c>
      <c r="K24" s="106"/>
      <c r="L24" s="109"/>
      <c r="M24" s="98"/>
      <c r="N24" s="7"/>
      <c r="O24" s="6"/>
    </row>
    <row r="25" spans="1:15" ht="31.5" x14ac:dyDescent="0.25">
      <c r="A25" s="150">
        <v>4</v>
      </c>
      <c r="B25" s="9" t="s">
        <v>17</v>
      </c>
      <c r="C25" s="48" t="s">
        <v>182</v>
      </c>
      <c r="D25" s="49" t="s">
        <v>311</v>
      </c>
      <c r="E25" s="52" t="s">
        <v>304</v>
      </c>
      <c r="F25" s="51">
        <v>72.099999999999994</v>
      </c>
      <c r="G25" s="52" t="s">
        <v>194</v>
      </c>
      <c r="H25" s="49" t="s">
        <v>312</v>
      </c>
      <c r="I25" s="51" t="s">
        <v>312</v>
      </c>
      <c r="J25" s="52" t="s">
        <v>312</v>
      </c>
      <c r="K25" s="53" t="s">
        <v>380</v>
      </c>
      <c r="L25" s="54">
        <v>2047757.15</v>
      </c>
      <c r="M25" s="50"/>
      <c r="N25" s="7"/>
      <c r="O25" s="6"/>
    </row>
    <row r="26" spans="1:15" x14ac:dyDescent="0.25">
      <c r="A26" s="129"/>
      <c r="B26" s="113" t="s">
        <v>13</v>
      </c>
      <c r="C26" s="95"/>
      <c r="D26" s="95" t="s">
        <v>312</v>
      </c>
      <c r="E26" s="97" t="s">
        <v>312</v>
      </c>
      <c r="F26" s="115" t="s">
        <v>312</v>
      </c>
      <c r="G26" s="97" t="s">
        <v>312</v>
      </c>
      <c r="H26" s="49" t="s">
        <v>311</v>
      </c>
      <c r="I26" s="51">
        <v>72.099999999999994</v>
      </c>
      <c r="J26" s="52" t="s">
        <v>194</v>
      </c>
      <c r="K26" s="104" t="s">
        <v>312</v>
      </c>
      <c r="L26" s="107">
        <v>138589.23000000001</v>
      </c>
      <c r="M26" s="97"/>
      <c r="N26" s="7"/>
      <c r="O26" s="6"/>
    </row>
    <row r="27" spans="1:15" x14ac:dyDescent="0.25">
      <c r="A27" s="130"/>
      <c r="B27" s="114"/>
      <c r="C27" s="96"/>
      <c r="D27" s="96"/>
      <c r="E27" s="98"/>
      <c r="F27" s="116"/>
      <c r="G27" s="98"/>
      <c r="H27" s="56" t="s">
        <v>311</v>
      </c>
      <c r="I27" s="57">
        <v>78.599999999999994</v>
      </c>
      <c r="J27" s="58" t="s">
        <v>194</v>
      </c>
      <c r="K27" s="106"/>
      <c r="L27" s="109"/>
      <c r="M27" s="98"/>
      <c r="N27" s="7"/>
      <c r="O27" s="6"/>
    </row>
    <row r="28" spans="1:15" ht="33.75" customHeight="1" x14ac:dyDescent="0.25">
      <c r="A28" s="110">
        <v>5</v>
      </c>
      <c r="B28" s="113" t="s">
        <v>195</v>
      </c>
      <c r="C28" s="95" t="s">
        <v>182</v>
      </c>
      <c r="D28" s="49" t="s">
        <v>309</v>
      </c>
      <c r="E28" s="52" t="s">
        <v>303</v>
      </c>
      <c r="F28" s="51">
        <v>1015</v>
      </c>
      <c r="G28" s="52" t="s">
        <v>194</v>
      </c>
      <c r="H28" s="95" t="s">
        <v>312</v>
      </c>
      <c r="I28" s="115" t="s">
        <v>312</v>
      </c>
      <c r="J28" s="97" t="s">
        <v>312</v>
      </c>
      <c r="K28" s="104" t="s">
        <v>432</v>
      </c>
      <c r="L28" s="107">
        <v>31084747.25</v>
      </c>
      <c r="M28" s="110"/>
      <c r="N28" s="7"/>
      <c r="O28" s="6"/>
    </row>
    <row r="29" spans="1:15" ht="21" x14ac:dyDescent="0.25">
      <c r="A29" s="111"/>
      <c r="B29" s="117"/>
      <c r="C29" s="118"/>
      <c r="D29" s="49" t="s">
        <v>291</v>
      </c>
      <c r="E29" s="52" t="s">
        <v>303</v>
      </c>
      <c r="F29" s="51">
        <v>2300</v>
      </c>
      <c r="G29" s="52" t="s">
        <v>194</v>
      </c>
      <c r="H29" s="118"/>
      <c r="I29" s="119"/>
      <c r="J29" s="120"/>
      <c r="K29" s="106"/>
      <c r="L29" s="108"/>
      <c r="M29" s="111"/>
      <c r="N29" s="7"/>
      <c r="O29" s="6"/>
    </row>
    <row r="30" spans="1:15" ht="21" x14ac:dyDescent="0.25">
      <c r="A30" s="111"/>
      <c r="B30" s="117"/>
      <c r="C30" s="118"/>
      <c r="D30" s="49" t="s">
        <v>291</v>
      </c>
      <c r="E30" s="52" t="s">
        <v>303</v>
      </c>
      <c r="F30" s="51">
        <v>2501</v>
      </c>
      <c r="G30" s="52" t="s">
        <v>194</v>
      </c>
      <c r="H30" s="118"/>
      <c r="I30" s="119"/>
      <c r="J30" s="120"/>
      <c r="K30" s="104" t="s">
        <v>433</v>
      </c>
      <c r="L30" s="108"/>
      <c r="M30" s="111"/>
      <c r="N30" s="7"/>
      <c r="O30" s="6"/>
    </row>
    <row r="31" spans="1:15" ht="21" x14ac:dyDescent="0.25">
      <c r="A31" s="111"/>
      <c r="B31" s="117"/>
      <c r="C31" s="118"/>
      <c r="D31" s="49" t="s">
        <v>309</v>
      </c>
      <c r="E31" s="52" t="s">
        <v>303</v>
      </c>
      <c r="F31" s="51">
        <v>948</v>
      </c>
      <c r="G31" s="52" t="s">
        <v>194</v>
      </c>
      <c r="H31" s="118"/>
      <c r="I31" s="119"/>
      <c r="J31" s="120"/>
      <c r="K31" s="106"/>
      <c r="L31" s="108"/>
      <c r="M31" s="111"/>
      <c r="N31" s="7"/>
      <c r="O31" s="6"/>
    </row>
    <row r="32" spans="1:15" ht="21" x14ac:dyDescent="0.25">
      <c r="A32" s="111"/>
      <c r="B32" s="117"/>
      <c r="C32" s="118"/>
      <c r="D32" s="49" t="s">
        <v>291</v>
      </c>
      <c r="E32" s="52" t="s">
        <v>303</v>
      </c>
      <c r="F32" s="51">
        <v>2500</v>
      </c>
      <c r="G32" s="52" t="s">
        <v>194</v>
      </c>
      <c r="H32" s="118"/>
      <c r="I32" s="119"/>
      <c r="J32" s="120"/>
      <c r="K32" s="104" t="s">
        <v>434</v>
      </c>
      <c r="L32" s="108"/>
      <c r="M32" s="111"/>
      <c r="N32" s="7"/>
      <c r="O32" s="6"/>
    </row>
    <row r="33" spans="1:15" ht="21" x14ac:dyDescent="0.25">
      <c r="A33" s="111"/>
      <c r="B33" s="117"/>
      <c r="C33" s="118"/>
      <c r="D33" s="49" t="s">
        <v>426</v>
      </c>
      <c r="E33" s="52" t="s">
        <v>304</v>
      </c>
      <c r="F33" s="51">
        <v>419</v>
      </c>
      <c r="G33" s="52" t="s">
        <v>427</v>
      </c>
      <c r="H33" s="118"/>
      <c r="I33" s="119"/>
      <c r="J33" s="120"/>
      <c r="K33" s="106"/>
      <c r="L33" s="108"/>
      <c r="M33" s="111"/>
      <c r="N33" s="7"/>
      <c r="O33" s="6"/>
    </row>
    <row r="34" spans="1:15" x14ac:dyDescent="0.25">
      <c r="A34" s="111"/>
      <c r="B34" s="117"/>
      <c r="C34" s="118"/>
      <c r="D34" s="49" t="s">
        <v>293</v>
      </c>
      <c r="E34" s="52" t="s">
        <v>304</v>
      </c>
      <c r="F34" s="51">
        <v>140</v>
      </c>
      <c r="G34" s="52" t="s">
        <v>427</v>
      </c>
      <c r="H34" s="118"/>
      <c r="I34" s="119"/>
      <c r="J34" s="120"/>
      <c r="K34" s="104" t="s">
        <v>435</v>
      </c>
      <c r="L34" s="108"/>
      <c r="M34" s="111"/>
      <c r="N34" s="7"/>
      <c r="O34" s="6"/>
    </row>
    <row r="35" spans="1:15" x14ac:dyDescent="0.25">
      <c r="A35" s="111"/>
      <c r="B35" s="117"/>
      <c r="C35" s="118"/>
      <c r="D35" s="49" t="s">
        <v>311</v>
      </c>
      <c r="E35" s="52" t="s">
        <v>303</v>
      </c>
      <c r="F35" s="51">
        <v>277.39999999999998</v>
      </c>
      <c r="G35" s="52" t="s">
        <v>194</v>
      </c>
      <c r="H35" s="118"/>
      <c r="I35" s="119"/>
      <c r="J35" s="120"/>
      <c r="K35" s="105"/>
      <c r="L35" s="108"/>
      <c r="M35" s="111"/>
      <c r="N35" s="7"/>
      <c r="O35" s="6"/>
    </row>
    <row r="36" spans="1:15" x14ac:dyDescent="0.25">
      <c r="A36" s="111"/>
      <c r="B36" s="117"/>
      <c r="C36" s="118"/>
      <c r="D36" s="49" t="s">
        <v>311</v>
      </c>
      <c r="E36" s="52" t="s">
        <v>306</v>
      </c>
      <c r="F36" s="51">
        <v>181.1</v>
      </c>
      <c r="G36" s="52" t="s">
        <v>194</v>
      </c>
      <c r="H36" s="118"/>
      <c r="I36" s="119"/>
      <c r="J36" s="120"/>
      <c r="K36" s="105"/>
      <c r="L36" s="108"/>
      <c r="M36" s="111"/>
      <c r="N36" s="7"/>
      <c r="O36" s="6"/>
    </row>
    <row r="37" spans="1:15" x14ac:dyDescent="0.25">
      <c r="A37" s="111"/>
      <c r="B37" s="117"/>
      <c r="C37" s="118"/>
      <c r="D37" s="49" t="s">
        <v>406</v>
      </c>
      <c r="E37" s="52" t="s">
        <v>303</v>
      </c>
      <c r="F37" s="51">
        <v>23</v>
      </c>
      <c r="G37" s="52" t="s">
        <v>194</v>
      </c>
      <c r="H37" s="118"/>
      <c r="I37" s="119"/>
      <c r="J37" s="120"/>
      <c r="K37" s="106"/>
      <c r="L37" s="108"/>
      <c r="M37" s="111"/>
      <c r="N37" s="7"/>
      <c r="O37" s="6"/>
    </row>
    <row r="38" spans="1:15" x14ac:dyDescent="0.25">
      <c r="A38" s="111"/>
      <c r="B38" s="117"/>
      <c r="C38" s="118"/>
      <c r="D38" s="49" t="s">
        <v>297</v>
      </c>
      <c r="E38" s="52" t="s">
        <v>303</v>
      </c>
      <c r="F38" s="51">
        <v>16.600000000000001</v>
      </c>
      <c r="G38" s="52" t="s">
        <v>194</v>
      </c>
      <c r="H38" s="118"/>
      <c r="I38" s="119"/>
      <c r="J38" s="120"/>
      <c r="K38" s="104" t="s">
        <v>436</v>
      </c>
      <c r="L38" s="108"/>
      <c r="M38" s="111"/>
      <c r="N38" s="7"/>
      <c r="O38" s="6"/>
    </row>
    <row r="39" spans="1:15" x14ac:dyDescent="0.25">
      <c r="A39" s="111"/>
      <c r="B39" s="117"/>
      <c r="C39" s="118"/>
      <c r="D39" s="49" t="s">
        <v>428</v>
      </c>
      <c r="E39" s="52" t="s">
        <v>304</v>
      </c>
      <c r="F39" s="51"/>
      <c r="G39" s="52" t="s">
        <v>427</v>
      </c>
      <c r="H39" s="118"/>
      <c r="I39" s="119"/>
      <c r="J39" s="120"/>
      <c r="K39" s="105"/>
      <c r="L39" s="108"/>
      <c r="M39" s="111"/>
      <c r="N39" s="7"/>
      <c r="O39" s="6"/>
    </row>
    <row r="40" spans="1:15" x14ac:dyDescent="0.25">
      <c r="A40" s="111"/>
      <c r="B40" s="117"/>
      <c r="C40" s="118"/>
      <c r="D40" s="49" t="s">
        <v>429</v>
      </c>
      <c r="E40" s="52" t="s">
        <v>303</v>
      </c>
      <c r="F40" s="51">
        <v>238.3</v>
      </c>
      <c r="G40" s="52" t="s">
        <v>194</v>
      </c>
      <c r="H40" s="118"/>
      <c r="I40" s="119"/>
      <c r="J40" s="120"/>
      <c r="K40" s="105"/>
      <c r="L40" s="108"/>
      <c r="M40" s="111"/>
      <c r="N40" s="7"/>
      <c r="O40" s="6"/>
    </row>
    <row r="41" spans="1:15" ht="21" x14ac:dyDescent="0.25">
      <c r="A41" s="111"/>
      <c r="B41" s="117"/>
      <c r="C41" s="118"/>
      <c r="D41" s="49" t="s">
        <v>430</v>
      </c>
      <c r="E41" s="52" t="s">
        <v>303</v>
      </c>
      <c r="F41" s="51">
        <v>7.5</v>
      </c>
      <c r="G41" s="52" t="s">
        <v>194</v>
      </c>
      <c r="H41" s="118"/>
      <c r="I41" s="119"/>
      <c r="J41" s="120"/>
      <c r="K41" s="106"/>
      <c r="L41" s="108"/>
      <c r="M41" s="111"/>
      <c r="N41" s="7"/>
      <c r="O41" s="6"/>
    </row>
    <row r="42" spans="1:15" ht="21" x14ac:dyDescent="0.25">
      <c r="A42" s="111"/>
      <c r="B42" s="117"/>
      <c r="C42" s="118"/>
      <c r="D42" s="49" t="s">
        <v>430</v>
      </c>
      <c r="E42" s="52" t="s">
        <v>303</v>
      </c>
      <c r="F42" s="51">
        <v>7.5</v>
      </c>
      <c r="G42" s="52" t="s">
        <v>194</v>
      </c>
      <c r="H42" s="118"/>
      <c r="I42" s="119"/>
      <c r="J42" s="120"/>
      <c r="K42" s="104" t="s">
        <v>437</v>
      </c>
      <c r="L42" s="108"/>
      <c r="M42" s="111"/>
      <c r="N42" s="7"/>
      <c r="O42" s="6"/>
    </row>
    <row r="43" spans="1:15" ht="21" x14ac:dyDescent="0.25">
      <c r="A43" s="111"/>
      <c r="B43" s="117"/>
      <c r="C43" s="118"/>
      <c r="D43" s="49" t="s">
        <v>431</v>
      </c>
      <c r="E43" s="52" t="s">
        <v>303</v>
      </c>
      <c r="F43" s="51">
        <v>20.3</v>
      </c>
      <c r="G43" s="52" t="s">
        <v>194</v>
      </c>
      <c r="H43" s="118"/>
      <c r="I43" s="119"/>
      <c r="J43" s="120"/>
      <c r="K43" s="105"/>
      <c r="L43" s="108"/>
      <c r="M43" s="111"/>
      <c r="N43" s="7"/>
      <c r="O43" s="6"/>
    </row>
    <row r="44" spans="1:15" ht="21" x14ac:dyDescent="0.25">
      <c r="A44" s="111"/>
      <c r="B44" s="117"/>
      <c r="C44" s="118"/>
      <c r="D44" s="49" t="s">
        <v>431</v>
      </c>
      <c r="E44" s="52" t="s">
        <v>303</v>
      </c>
      <c r="F44" s="51">
        <v>104.8</v>
      </c>
      <c r="G44" s="52" t="s">
        <v>194</v>
      </c>
      <c r="H44" s="118"/>
      <c r="I44" s="119"/>
      <c r="J44" s="120"/>
      <c r="K44" s="105"/>
      <c r="L44" s="108"/>
      <c r="M44" s="111"/>
      <c r="N44" s="7"/>
      <c r="O44" s="6"/>
    </row>
    <row r="45" spans="1:15" x14ac:dyDescent="0.25">
      <c r="A45" s="111"/>
      <c r="B45" s="117"/>
      <c r="C45" s="118"/>
      <c r="D45" s="49" t="s">
        <v>296</v>
      </c>
      <c r="E45" s="52" t="s">
        <v>303</v>
      </c>
      <c r="F45" s="51">
        <v>127.2</v>
      </c>
      <c r="G45" s="52" t="s">
        <v>194</v>
      </c>
      <c r="H45" s="96"/>
      <c r="I45" s="116"/>
      <c r="J45" s="98"/>
      <c r="K45" s="106"/>
      <c r="L45" s="108"/>
      <c r="M45" s="111"/>
      <c r="N45" s="7"/>
      <c r="O45" s="6"/>
    </row>
    <row r="46" spans="1:15" ht="21" x14ac:dyDescent="0.25">
      <c r="A46" s="111"/>
      <c r="B46" s="113" t="s">
        <v>13</v>
      </c>
      <c r="C46" s="95"/>
      <c r="D46" s="49" t="s">
        <v>292</v>
      </c>
      <c r="E46" s="52" t="s">
        <v>303</v>
      </c>
      <c r="F46" s="51">
        <v>700</v>
      </c>
      <c r="G46" s="52" t="s">
        <v>194</v>
      </c>
      <c r="H46" s="95" t="s">
        <v>311</v>
      </c>
      <c r="I46" s="115">
        <v>277.39999999999998</v>
      </c>
      <c r="J46" s="97" t="s">
        <v>194</v>
      </c>
      <c r="K46" s="104" t="s">
        <v>453</v>
      </c>
      <c r="L46" s="107">
        <v>2171650</v>
      </c>
      <c r="M46" s="99"/>
      <c r="N46" s="7"/>
      <c r="O46" s="6"/>
    </row>
    <row r="47" spans="1:15" ht="21" x14ac:dyDescent="0.25">
      <c r="A47" s="111"/>
      <c r="B47" s="117"/>
      <c r="C47" s="118"/>
      <c r="D47" s="49" t="s">
        <v>426</v>
      </c>
      <c r="E47" s="52" t="s">
        <v>304</v>
      </c>
      <c r="F47" s="51">
        <v>419</v>
      </c>
      <c r="G47" s="52" t="s">
        <v>427</v>
      </c>
      <c r="H47" s="118"/>
      <c r="I47" s="119"/>
      <c r="J47" s="120"/>
      <c r="K47" s="105"/>
      <c r="L47" s="108"/>
      <c r="M47" s="122"/>
      <c r="N47" s="7"/>
      <c r="O47" s="6"/>
    </row>
    <row r="48" spans="1:15" ht="42" x14ac:dyDescent="0.25">
      <c r="A48" s="111"/>
      <c r="B48" s="117"/>
      <c r="C48" s="118"/>
      <c r="D48" s="49" t="s">
        <v>438</v>
      </c>
      <c r="E48" s="52" t="s">
        <v>303</v>
      </c>
      <c r="F48" s="51">
        <v>8125</v>
      </c>
      <c r="G48" s="52" t="s">
        <v>194</v>
      </c>
      <c r="H48" s="118"/>
      <c r="I48" s="119"/>
      <c r="J48" s="120"/>
      <c r="K48" s="105"/>
      <c r="L48" s="108"/>
      <c r="M48" s="122"/>
      <c r="N48" s="7"/>
      <c r="O48" s="6"/>
    </row>
    <row r="49" spans="1:15" ht="42" x14ac:dyDescent="0.25">
      <c r="A49" s="111"/>
      <c r="B49" s="117"/>
      <c r="C49" s="118"/>
      <c r="D49" s="49" t="s">
        <v>438</v>
      </c>
      <c r="E49" s="52" t="s">
        <v>303</v>
      </c>
      <c r="F49" s="51">
        <v>1068</v>
      </c>
      <c r="G49" s="52" t="s">
        <v>194</v>
      </c>
      <c r="H49" s="118"/>
      <c r="I49" s="119"/>
      <c r="J49" s="120"/>
      <c r="K49" s="105"/>
      <c r="L49" s="108"/>
      <c r="M49" s="122"/>
      <c r="N49" s="7"/>
      <c r="O49" s="6"/>
    </row>
    <row r="50" spans="1:15" ht="42" x14ac:dyDescent="0.25">
      <c r="A50" s="111"/>
      <c r="B50" s="117"/>
      <c r="C50" s="118"/>
      <c r="D50" s="49" t="s">
        <v>438</v>
      </c>
      <c r="E50" s="52" t="s">
        <v>390</v>
      </c>
      <c r="F50" s="51">
        <v>97</v>
      </c>
      <c r="G50" s="52" t="s">
        <v>194</v>
      </c>
      <c r="H50" s="118"/>
      <c r="I50" s="119"/>
      <c r="J50" s="120"/>
      <c r="K50" s="105"/>
      <c r="L50" s="108"/>
      <c r="M50" s="122"/>
      <c r="N50" s="7"/>
      <c r="O50" s="6"/>
    </row>
    <row r="51" spans="1:15" ht="42" x14ac:dyDescent="0.25">
      <c r="A51" s="111"/>
      <c r="B51" s="117"/>
      <c r="C51" s="118"/>
      <c r="D51" s="49" t="s">
        <v>439</v>
      </c>
      <c r="E51" s="52" t="s">
        <v>303</v>
      </c>
      <c r="F51" s="51">
        <v>8124</v>
      </c>
      <c r="G51" s="52" t="s">
        <v>194</v>
      </c>
      <c r="H51" s="118"/>
      <c r="I51" s="119"/>
      <c r="J51" s="120"/>
      <c r="K51" s="105"/>
      <c r="L51" s="108"/>
      <c r="M51" s="122"/>
      <c r="N51" s="7"/>
      <c r="O51" s="6"/>
    </row>
    <row r="52" spans="1:15" x14ac:dyDescent="0.25">
      <c r="A52" s="111"/>
      <c r="B52" s="117"/>
      <c r="C52" s="118"/>
      <c r="D52" s="49" t="s">
        <v>293</v>
      </c>
      <c r="E52" s="52" t="s">
        <v>304</v>
      </c>
      <c r="F52" s="51">
        <v>110</v>
      </c>
      <c r="G52" s="52" t="s">
        <v>194</v>
      </c>
      <c r="H52" s="118"/>
      <c r="I52" s="119"/>
      <c r="J52" s="120"/>
      <c r="K52" s="105"/>
      <c r="L52" s="108"/>
      <c r="M52" s="122"/>
      <c r="N52" s="7"/>
      <c r="O52" s="6"/>
    </row>
    <row r="53" spans="1:15" x14ac:dyDescent="0.25">
      <c r="A53" s="111"/>
      <c r="B53" s="117"/>
      <c r="C53" s="118"/>
      <c r="D53" s="49" t="s">
        <v>294</v>
      </c>
      <c r="E53" s="52" t="s">
        <v>303</v>
      </c>
      <c r="F53" s="51">
        <v>169</v>
      </c>
      <c r="G53" s="52" t="s">
        <v>194</v>
      </c>
      <c r="H53" s="118"/>
      <c r="I53" s="119"/>
      <c r="J53" s="120"/>
      <c r="K53" s="105"/>
      <c r="L53" s="108"/>
      <c r="M53" s="122"/>
      <c r="N53" s="7"/>
      <c r="O53" s="6"/>
    </row>
    <row r="54" spans="1:15" x14ac:dyDescent="0.25">
      <c r="A54" s="111"/>
      <c r="B54" s="117"/>
      <c r="C54" s="118"/>
      <c r="D54" s="49" t="s">
        <v>311</v>
      </c>
      <c r="E54" s="52" t="s">
        <v>306</v>
      </c>
      <c r="F54" s="51">
        <v>181.1</v>
      </c>
      <c r="G54" s="52" t="s">
        <v>194</v>
      </c>
      <c r="H54" s="118"/>
      <c r="I54" s="119"/>
      <c r="J54" s="120"/>
      <c r="K54" s="105"/>
      <c r="L54" s="108"/>
      <c r="M54" s="122"/>
      <c r="N54" s="7"/>
      <c r="O54" s="6"/>
    </row>
    <row r="55" spans="1:15" x14ac:dyDescent="0.25">
      <c r="A55" s="111"/>
      <c r="B55" s="117"/>
      <c r="C55" s="118"/>
      <c r="D55" s="49" t="s">
        <v>311</v>
      </c>
      <c r="E55" s="52" t="s">
        <v>303</v>
      </c>
      <c r="F55" s="51">
        <v>104.6</v>
      </c>
      <c r="G55" s="52" t="s">
        <v>194</v>
      </c>
      <c r="H55" s="118"/>
      <c r="I55" s="119"/>
      <c r="J55" s="120"/>
      <c r="K55" s="105"/>
      <c r="L55" s="108"/>
      <c r="M55" s="122"/>
      <c r="N55" s="7"/>
      <c r="O55" s="6"/>
    </row>
    <row r="56" spans="1:15" x14ac:dyDescent="0.25">
      <c r="A56" s="111"/>
      <c r="B56" s="117"/>
      <c r="C56" s="118"/>
      <c r="D56" s="49" t="s">
        <v>406</v>
      </c>
      <c r="E56" s="52" t="s">
        <v>303</v>
      </c>
      <c r="F56" s="51">
        <v>23.1</v>
      </c>
      <c r="G56" s="52" t="s">
        <v>194</v>
      </c>
      <c r="H56" s="118"/>
      <c r="I56" s="119"/>
      <c r="J56" s="120"/>
      <c r="K56" s="105"/>
      <c r="L56" s="108"/>
      <c r="M56" s="122"/>
      <c r="N56" s="7"/>
      <c r="O56" s="6"/>
    </row>
    <row r="57" spans="1:15" x14ac:dyDescent="0.25">
      <c r="A57" s="111"/>
      <c r="B57" s="117"/>
      <c r="C57" s="118"/>
      <c r="D57" s="49" t="s">
        <v>296</v>
      </c>
      <c r="E57" s="52" t="s">
        <v>303</v>
      </c>
      <c r="F57" s="51">
        <v>68.7</v>
      </c>
      <c r="G57" s="52" t="s">
        <v>194</v>
      </c>
      <c r="H57" s="118"/>
      <c r="I57" s="119"/>
      <c r="J57" s="120"/>
      <c r="K57" s="106"/>
      <c r="L57" s="108"/>
      <c r="M57" s="122"/>
      <c r="N57" s="7"/>
      <c r="O57" s="6"/>
    </row>
    <row r="58" spans="1:15" x14ac:dyDescent="0.25">
      <c r="A58" s="111"/>
      <c r="B58" s="117"/>
      <c r="C58" s="118"/>
      <c r="D58" s="49" t="s">
        <v>296</v>
      </c>
      <c r="E58" s="52" t="s">
        <v>303</v>
      </c>
      <c r="F58" s="51">
        <v>68.7</v>
      </c>
      <c r="G58" s="52" t="s">
        <v>194</v>
      </c>
      <c r="H58" s="118"/>
      <c r="I58" s="119"/>
      <c r="J58" s="120"/>
      <c r="K58" s="104" t="s">
        <v>367</v>
      </c>
      <c r="L58" s="108"/>
      <c r="M58" s="122"/>
      <c r="N58" s="7"/>
      <c r="O58" s="6"/>
    </row>
    <row r="59" spans="1:15" x14ac:dyDescent="0.25">
      <c r="A59" s="111"/>
      <c r="B59" s="117"/>
      <c r="C59" s="118"/>
      <c r="D59" s="49" t="s">
        <v>296</v>
      </c>
      <c r="E59" s="52" t="s">
        <v>303</v>
      </c>
      <c r="F59" s="51">
        <v>68.7</v>
      </c>
      <c r="G59" s="52" t="s">
        <v>194</v>
      </c>
      <c r="H59" s="118"/>
      <c r="I59" s="119"/>
      <c r="J59" s="120"/>
      <c r="K59" s="105"/>
      <c r="L59" s="108"/>
      <c r="M59" s="122"/>
      <c r="N59" s="7"/>
      <c r="O59" s="6"/>
    </row>
    <row r="60" spans="1:15" x14ac:dyDescent="0.25">
      <c r="A60" s="111"/>
      <c r="B60" s="117"/>
      <c r="C60" s="118"/>
      <c r="D60" s="49" t="s">
        <v>296</v>
      </c>
      <c r="E60" s="52" t="s">
        <v>303</v>
      </c>
      <c r="F60" s="51">
        <v>68.7</v>
      </c>
      <c r="G60" s="52" t="s">
        <v>194</v>
      </c>
      <c r="H60" s="118"/>
      <c r="I60" s="119"/>
      <c r="J60" s="120"/>
      <c r="K60" s="105"/>
      <c r="L60" s="108"/>
      <c r="M60" s="122"/>
      <c r="N60" s="7"/>
      <c r="O60" s="6"/>
    </row>
    <row r="61" spans="1:15" x14ac:dyDescent="0.25">
      <c r="A61" s="111"/>
      <c r="B61" s="117"/>
      <c r="C61" s="118"/>
      <c r="D61" s="49" t="s">
        <v>296</v>
      </c>
      <c r="E61" s="52" t="s">
        <v>303</v>
      </c>
      <c r="F61" s="51">
        <v>68.7</v>
      </c>
      <c r="G61" s="52" t="s">
        <v>194</v>
      </c>
      <c r="H61" s="118"/>
      <c r="I61" s="119"/>
      <c r="J61" s="120"/>
      <c r="K61" s="105"/>
      <c r="L61" s="108"/>
      <c r="M61" s="122"/>
      <c r="N61" s="7"/>
      <c r="O61" s="6"/>
    </row>
    <row r="62" spans="1:15" x14ac:dyDescent="0.25">
      <c r="A62" s="111"/>
      <c r="B62" s="117"/>
      <c r="C62" s="118"/>
      <c r="D62" s="49" t="s">
        <v>428</v>
      </c>
      <c r="E62" s="52" t="s">
        <v>304</v>
      </c>
      <c r="F62" s="51">
        <v>18</v>
      </c>
      <c r="G62" s="52" t="s">
        <v>427</v>
      </c>
      <c r="H62" s="118"/>
      <c r="I62" s="119"/>
      <c r="J62" s="120"/>
      <c r="K62" s="105"/>
      <c r="L62" s="108"/>
      <c r="M62" s="122"/>
      <c r="N62" s="7"/>
      <c r="O62" s="6"/>
    </row>
    <row r="63" spans="1:15" ht="21" x14ac:dyDescent="0.25">
      <c r="A63" s="111"/>
      <c r="B63" s="117"/>
      <c r="C63" s="118"/>
      <c r="D63" s="49" t="s">
        <v>431</v>
      </c>
      <c r="E63" s="52" t="s">
        <v>303</v>
      </c>
      <c r="F63" s="51">
        <v>42.6</v>
      </c>
      <c r="G63" s="52" t="s">
        <v>194</v>
      </c>
      <c r="H63" s="118"/>
      <c r="I63" s="119"/>
      <c r="J63" s="120"/>
      <c r="K63" s="105"/>
      <c r="L63" s="108"/>
      <c r="M63" s="122"/>
      <c r="N63" s="7"/>
      <c r="O63" s="6"/>
    </row>
    <row r="64" spans="1:15" ht="21" x14ac:dyDescent="0.25">
      <c r="A64" s="111"/>
      <c r="B64" s="117"/>
      <c r="C64" s="118"/>
      <c r="D64" s="49" t="s">
        <v>440</v>
      </c>
      <c r="E64" s="52" t="s">
        <v>303</v>
      </c>
      <c r="F64" s="51">
        <v>1599.7</v>
      </c>
      <c r="G64" s="52" t="s">
        <v>194</v>
      </c>
      <c r="H64" s="118"/>
      <c r="I64" s="119"/>
      <c r="J64" s="120"/>
      <c r="K64" s="105"/>
      <c r="L64" s="108"/>
      <c r="M64" s="122"/>
      <c r="N64" s="7"/>
      <c r="O64" s="6"/>
    </row>
    <row r="65" spans="1:15" ht="31.5" x14ac:dyDescent="0.25">
      <c r="A65" s="111"/>
      <c r="B65" s="117"/>
      <c r="C65" s="118"/>
      <c r="D65" s="49" t="s">
        <v>441</v>
      </c>
      <c r="E65" s="52" t="s">
        <v>303</v>
      </c>
      <c r="F65" s="51">
        <v>86.4</v>
      </c>
      <c r="G65" s="52" t="s">
        <v>194</v>
      </c>
      <c r="H65" s="118"/>
      <c r="I65" s="119"/>
      <c r="J65" s="120"/>
      <c r="K65" s="105"/>
      <c r="L65" s="108"/>
      <c r="M65" s="122"/>
      <c r="N65" s="7"/>
      <c r="O65" s="6"/>
    </row>
    <row r="66" spans="1:15" ht="21" x14ac:dyDescent="0.25">
      <c r="A66" s="111"/>
      <c r="B66" s="117"/>
      <c r="C66" s="118"/>
      <c r="D66" s="49" t="s">
        <v>442</v>
      </c>
      <c r="E66" s="52" t="s">
        <v>303</v>
      </c>
      <c r="F66" s="51">
        <v>13.8</v>
      </c>
      <c r="G66" s="52" t="s">
        <v>194</v>
      </c>
      <c r="H66" s="118"/>
      <c r="I66" s="119"/>
      <c r="J66" s="120"/>
      <c r="K66" s="105"/>
      <c r="L66" s="108"/>
      <c r="M66" s="122"/>
      <c r="N66" s="7"/>
      <c r="O66" s="6"/>
    </row>
    <row r="67" spans="1:15" ht="21" x14ac:dyDescent="0.25">
      <c r="A67" s="111"/>
      <c r="B67" s="117"/>
      <c r="C67" s="118"/>
      <c r="D67" s="49" t="s">
        <v>443</v>
      </c>
      <c r="E67" s="52" t="s">
        <v>303</v>
      </c>
      <c r="F67" s="51">
        <v>76.400000000000006</v>
      </c>
      <c r="G67" s="52" t="s">
        <v>194</v>
      </c>
      <c r="H67" s="118"/>
      <c r="I67" s="119"/>
      <c r="J67" s="120"/>
      <c r="K67" s="105"/>
      <c r="L67" s="108"/>
      <c r="M67" s="122"/>
      <c r="N67" s="7"/>
      <c r="O67" s="6"/>
    </row>
    <row r="68" spans="1:15" x14ac:dyDescent="0.25">
      <c r="A68" s="111"/>
      <c r="B68" s="117"/>
      <c r="C68" s="118"/>
      <c r="D68" s="49" t="s">
        <v>444</v>
      </c>
      <c r="E68" s="52" t="s">
        <v>303</v>
      </c>
      <c r="F68" s="51">
        <v>21.1</v>
      </c>
      <c r="G68" s="52" t="s">
        <v>194</v>
      </c>
      <c r="H68" s="118"/>
      <c r="I68" s="119"/>
      <c r="J68" s="120"/>
      <c r="K68" s="105"/>
      <c r="L68" s="108"/>
      <c r="M68" s="122"/>
      <c r="N68" s="7"/>
      <c r="O68" s="6"/>
    </row>
    <row r="69" spans="1:15" ht="21" x14ac:dyDescent="0.25">
      <c r="A69" s="111"/>
      <c r="B69" s="117"/>
      <c r="C69" s="118"/>
      <c r="D69" s="49" t="s">
        <v>445</v>
      </c>
      <c r="E69" s="52" t="s">
        <v>303</v>
      </c>
      <c r="F69" s="51">
        <v>53.8</v>
      </c>
      <c r="G69" s="52" t="s">
        <v>194</v>
      </c>
      <c r="H69" s="118"/>
      <c r="I69" s="119"/>
      <c r="J69" s="120"/>
      <c r="K69" s="105"/>
      <c r="L69" s="108"/>
      <c r="M69" s="122"/>
      <c r="N69" s="7"/>
      <c r="O69" s="6"/>
    </row>
    <row r="70" spans="1:15" x14ac:dyDescent="0.25">
      <c r="A70" s="111"/>
      <c r="B70" s="117"/>
      <c r="C70" s="118"/>
      <c r="D70" s="49" t="s">
        <v>446</v>
      </c>
      <c r="E70" s="52" t="s">
        <v>303</v>
      </c>
      <c r="F70" s="51"/>
      <c r="G70" s="52" t="s">
        <v>194</v>
      </c>
      <c r="H70" s="118"/>
      <c r="I70" s="119"/>
      <c r="J70" s="120"/>
      <c r="K70" s="105"/>
      <c r="L70" s="108"/>
      <c r="M70" s="122"/>
      <c r="N70" s="7"/>
      <c r="O70" s="6"/>
    </row>
    <row r="71" spans="1:15" x14ac:dyDescent="0.25">
      <c r="A71" s="111"/>
      <c r="B71" s="117"/>
      <c r="C71" s="118"/>
      <c r="D71" s="49" t="s">
        <v>447</v>
      </c>
      <c r="E71" s="52" t="s">
        <v>303</v>
      </c>
      <c r="F71" s="51"/>
      <c r="G71" s="52" t="s">
        <v>194</v>
      </c>
      <c r="H71" s="118"/>
      <c r="I71" s="119"/>
      <c r="J71" s="120"/>
      <c r="K71" s="105"/>
      <c r="L71" s="108"/>
      <c r="M71" s="122"/>
      <c r="N71" s="7"/>
      <c r="O71" s="6"/>
    </row>
    <row r="72" spans="1:15" ht="21" x14ac:dyDescent="0.25">
      <c r="A72" s="111"/>
      <c r="B72" s="117"/>
      <c r="C72" s="118"/>
      <c r="D72" s="49" t="s">
        <v>431</v>
      </c>
      <c r="E72" s="52" t="s">
        <v>303</v>
      </c>
      <c r="F72" s="51">
        <v>299.39999999999998</v>
      </c>
      <c r="G72" s="52" t="s">
        <v>194</v>
      </c>
      <c r="H72" s="118"/>
      <c r="I72" s="119"/>
      <c r="J72" s="120"/>
      <c r="K72" s="105"/>
      <c r="L72" s="108"/>
      <c r="M72" s="122"/>
      <c r="N72" s="7"/>
      <c r="O72" s="6"/>
    </row>
    <row r="73" spans="1:15" x14ac:dyDescent="0.25">
      <c r="A73" s="111"/>
      <c r="B73" s="117"/>
      <c r="C73" s="118"/>
      <c r="D73" s="49" t="s">
        <v>451</v>
      </c>
      <c r="E73" s="52" t="s">
        <v>303</v>
      </c>
      <c r="F73" s="51">
        <v>1902.5</v>
      </c>
      <c r="G73" s="52" t="s">
        <v>194</v>
      </c>
      <c r="H73" s="118"/>
      <c r="I73" s="119"/>
      <c r="J73" s="120"/>
      <c r="K73" s="105"/>
      <c r="L73" s="108"/>
      <c r="M73" s="122"/>
      <c r="N73" s="7"/>
      <c r="O73" s="6"/>
    </row>
    <row r="74" spans="1:15" x14ac:dyDescent="0.25">
      <c r="A74" s="111"/>
      <c r="B74" s="117"/>
      <c r="C74" s="118"/>
      <c r="D74" s="49" t="s">
        <v>451</v>
      </c>
      <c r="E74" s="52" t="s">
        <v>303</v>
      </c>
      <c r="F74" s="51">
        <v>544</v>
      </c>
      <c r="G74" s="52" t="s">
        <v>194</v>
      </c>
      <c r="H74" s="118"/>
      <c r="I74" s="119"/>
      <c r="J74" s="120"/>
      <c r="K74" s="105"/>
      <c r="L74" s="108"/>
      <c r="M74" s="122"/>
      <c r="N74" s="7"/>
      <c r="O74" s="6"/>
    </row>
    <row r="75" spans="1:15" ht="21" x14ac:dyDescent="0.25">
      <c r="A75" s="111"/>
      <c r="B75" s="117"/>
      <c r="C75" s="118"/>
      <c r="D75" s="49" t="s">
        <v>452</v>
      </c>
      <c r="E75" s="52" t="s">
        <v>303</v>
      </c>
      <c r="F75" s="51">
        <v>112.8</v>
      </c>
      <c r="G75" s="52" t="s">
        <v>194</v>
      </c>
      <c r="H75" s="118"/>
      <c r="I75" s="119"/>
      <c r="J75" s="120"/>
      <c r="K75" s="105"/>
      <c r="L75" s="108"/>
      <c r="M75" s="122"/>
      <c r="N75" s="7"/>
      <c r="O75" s="6"/>
    </row>
    <row r="76" spans="1:15" x14ac:dyDescent="0.25">
      <c r="A76" s="111"/>
      <c r="B76" s="117"/>
      <c r="C76" s="118"/>
      <c r="D76" s="49" t="s">
        <v>448</v>
      </c>
      <c r="E76" s="52" t="s">
        <v>306</v>
      </c>
      <c r="F76" s="51"/>
      <c r="G76" s="52" t="s">
        <v>194</v>
      </c>
      <c r="H76" s="118"/>
      <c r="I76" s="119"/>
      <c r="J76" s="120"/>
      <c r="K76" s="105"/>
      <c r="L76" s="108"/>
      <c r="M76" s="122"/>
      <c r="N76" s="7"/>
      <c r="O76" s="6"/>
    </row>
    <row r="77" spans="1:15" x14ac:dyDescent="0.25">
      <c r="A77" s="111"/>
      <c r="B77" s="117"/>
      <c r="C77" s="118"/>
      <c r="D77" s="49" t="s">
        <v>449</v>
      </c>
      <c r="E77" s="52" t="s">
        <v>390</v>
      </c>
      <c r="F77" s="51"/>
      <c r="G77" s="52" t="s">
        <v>194</v>
      </c>
      <c r="H77" s="118"/>
      <c r="I77" s="119"/>
      <c r="J77" s="120"/>
      <c r="K77" s="105"/>
      <c r="L77" s="108"/>
      <c r="M77" s="122"/>
      <c r="N77" s="7"/>
      <c r="O77" s="6"/>
    </row>
    <row r="78" spans="1:15" ht="31.5" x14ac:dyDescent="0.25">
      <c r="A78" s="111"/>
      <c r="B78" s="114"/>
      <c r="C78" s="96"/>
      <c r="D78" s="49" t="s">
        <v>450</v>
      </c>
      <c r="E78" s="52" t="s">
        <v>303</v>
      </c>
      <c r="F78" s="51"/>
      <c r="G78" s="52" t="s">
        <v>194</v>
      </c>
      <c r="H78" s="96"/>
      <c r="I78" s="116"/>
      <c r="J78" s="98"/>
      <c r="K78" s="106"/>
      <c r="L78" s="109"/>
      <c r="M78" s="100"/>
      <c r="N78" s="7"/>
      <c r="O78" s="6"/>
    </row>
    <row r="79" spans="1:15" ht="18.75" customHeight="1" x14ac:dyDescent="0.25">
      <c r="A79" s="111"/>
      <c r="B79" s="113" t="s">
        <v>15</v>
      </c>
      <c r="C79" s="95"/>
      <c r="D79" s="95" t="s">
        <v>312</v>
      </c>
      <c r="E79" s="97" t="s">
        <v>312</v>
      </c>
      <c r="F79" s="115" t="s">
        <v>312</v>
      </c>
      <c r="G79" s="97" t="s">
        <v>312</v>
      </c>
      <c r="H79" s="49" t="s">
        <v>311</v>
      </c>
      <c r="I79" s="51">
        <v>277.39999999999998</v>
      </c>
      <c r="J79" s="52" t="s">
        <v>194</v>
      </c>
      <c r="K79" s="104" t="s">
        <v>312</v>
      </c>
      <c r="L79" s="107" t="s">
        <v>312</v>
      </c>
      <c r="M79" s="110"/>
      <c r="N79" s="7"/>
      <c r="O79" s="6"/>
    </row>
    <row r="80" spans="1:15" ht="17.25" customHeight="1" x14ac:dyDescent="0.25">
      <c r="A80" s="112"/>
      <c r="B80" s="114"/>
      <c r="C80" s="96"/>
      <c r="D80" s="96"/>
      <c r="E80" s="98"/>
      <c r="F80" s="116"/>
      <c r="G80" s="98"/>
      <c r="H80" s="49" t="s">
        <v>311</v>
      </c>
      <c r="I80" s="51">
        <v>104.6</v>
      </c>
      <c r="J80" s="52" t="s">
        <v>194</v>
      </c>
      <c r="K80" s="106"/>
      <c r="L80" s="109"/>
      <c r="M80" s="112"/>
      <c r="N80" s="7"/>
      <c r="O80" s="6"/>
    </row>
    <row r="81" spans="1:58" ht="27" customHeight="1" x14ac:dyDescent="0.25">
      <c r="A81" s="99">
        <v>6</v>
      </c>
      <c r="B81" s="113" t="s">
        <v>18</v>
      </c>
      <c r="C81" s="95" t="s">
        <v>183</v>
      </c>
      <c r="D81" s="49" t="s">
        <v>295</v>
      </c>
      <c r="E81" s="50" t="s">
        <v>303</v>
      </c>
      <c r="F81" s="51">
        <v>600</v>
      </c>
      <c r="G81" s="52" t="s">
        <v>194</v>
      </c>
      <c r="H81" s="49" t="s">
        <v>311</v>
      </c>
      <c r="I81" s="51">
        <v>79</v>
      </c>
      <c r="J81" s="52" t="s">
        <v>194</v>
      </c>
      <c r="K81" s="104" t="s">
        <v>312</v>
      </c>
      <c r="L81" s="107">
        <v>2252219.61</v>
      </c>
      <c r="M81" s="99"/>
      <c r="N81" s="7"/>
      <c r="O81" s="6"/>
    </row>
    <row r="82" spans="1:58" ht="21" x14ac:dyDescent="0.25">
      <c r="A82" s="122"/>
      <c r="B82" s="117"/>
      <c r="C82" s="118"/>
      <c r="D82" s="49" t="s">
        <v>294</v>
      </c>
      <c r="E82" s="50" t="s">
        <v>303</v>
      </c>
      <c r="F82" s="51">
        <v>126</v>
      </c>
      <c r="G82" s="52" t="s">
        <v>194</v>
      </c>
      <c r="H82" s="49" t="s">
        <v>295</v>
      </c>
      <c r="I82" s="51">
        <v>606</v>
      </c>
      <c r="J82" s="52" t="s">
        <v>194</v>
      </c>
      <c r="K82" s="105"/>
      <c r="L82" s="108"/>
      <c r="M82" s="122"/>
      <c r="N82" s="7"/>
      <c r="O82" s="6"/>
    </row>
    <row r="83" spans="1:58" x14ac:dyDescent="0.25">
      <c r="A83" s="122"/>
      <c r="B83" s="114"/>
      <c r="C83" s="96"/>
      <c r="D83" s="49" t="s">
        <v>311</v>
      </c>
      <c r="E83" s="50" t="s">
        <v>303</v>
      </c>
      <c r="F83" s="51">
        <v>54.4</v>
      </c>
      <c r="G83" s="52" t="s">
        <v>194</v>
      </c>
      <c r="H83" s="49" t="s">
        <v>294</v>
      </c>
      <c r="I83" s="51">
        <v>112</v>
      </c>
      <c r="J83" s="52" t="s">
        <v>194</v>
      </c>
      <c r="K83" s="106"/>
      <c r="L83" s="109"/>
      <c r="M83" s="100"/>
      <c r="N83" s="7"/>
      <c r="O83" s="6"/>
    </row>
    <row r="84" spans="1:58" s="5" customFormat="1" ht="24" customHeight="1" x14ac:dyDescent="0.25">
      <c r="A84" s="122"/>
      <c r="B84" s="113" t="s">
        <v>13</v>
      </c>
      <c r="C84" s="95"/>
      <c r="D84" s="49" t="s">
        <v>295</v>
      </c>
      <c r="E84" s="50" t="s">
        <v>303</v>
      </c>
      <c r="F84" s="51">
        <v>606</v>
      </c>
      <c r="G84" s="52" t="s">
        <v>194</v>
      </c>
      <c r="H84" s="49" t="s">
        <v>294</v>
      </c>
      <c r="I84" s="51">
        <v>126</v>
      </c>
      <c r="J84" s="52" t="s">
        <v>194</v>
      </c>
      <c r="K84" s="104" t="s">
        <v>326</v>
      </c>
      <c r="L84" s="107">
        <v>311464.77</v>
      </c>
      <c r="M84" s="110"/>
      <c r="N84" s="7"/>
      <c r="O84" s="6"/>
    </row>
    <row r="85" spans="1:58" s="5" customFormat="1" ht="21" x14ac:dyDescent="0.25">
      <c r="A85" s="122"/>
      <c r="B85" s="117"/>
      <c r="C85" s="118"/>
      <c r="D85" s="49" t="s">
        <v>294</v>
      </c>
      <c r="E85" s="50" t="s">
        <v>303</v>
      </c>
      <c r="F85" s="51">
        <v>112</v>
      </c>
      <c r="G85" s="52" t="s">
        <v>194</v>
      </c>
      <c r="H85" s="49" t="s">
        <v>295</v>
      </c>
      <c r="I85" s="51">
        <v>600</v>
      </c>
      <c r="J85" s="52" t="s">
        <v>194</v>
      </c>
      <c r="K85" s="105"/>
      <c r="L85" s="108"/>
      <c r="M85" s="111"/>
      <c r="N85" s="7"/>
      <c r="O85" s="6"/>
    </row>
    <row r="86" spans="1:58" s="5" customFormat="1" x14ac:dyDescent="0.25">
      <c r="A86" s="100"/>
      <c r="B86" s="114"/>
      <c r="C86" s="96"/>
      <c r="D86" s="49" t="s">
        <v>311</v>
      </c>
      <c r="E86" s="50" t="s">
        <v>303</v>
      </c>
      <c r="F86" s="51">
        <v>79</v>
      </c>
      <c r="G86" s="52" t="s">
        <v>194</v>
      </c>
      <c r="H86" s="49" t="s">
        <v>296</v>
      </c>
      <c r="I86" s="51">
        <v>19.5</v>
      </c>
      <c r="J86" s="52" t="s">
        <v>194</v>
      </c>
      <c r="K86" s="106"/>
      <c r="L86" s="109"/>
      <c r="M86" s="112"/>
      <c r="N86" s="7"/>
      <c r="O86" s="6"/>
    </row>
    <row r="87" spans="1:58" s="5" customFormat="1" ht="22.5" customHeight="1" x14ac:dyDescent="0.25">
      <c r="A87" s="99">
        <v>7</v>
      </c>
      <c r="B87" s="113" t="s">
        <v>19</v>
      </c>
      <c r="C87" s="95" t="s">
        <v>184</v>
      </c>
      <c r="D87" s="56" t="s">
        <v>292</v>
      </c>
      <c r="E87" s="64" t="s">
        <v>304</v>
      </c>
      <c r="F87" s="57">
        <v>450</v>
      </c>
      <c r="G87" s="58" t="s">
        <v>194</v>
      </c>
      <c r="H87" s="95" t="s">
        <v>311</v>
      </c>
      <c r="I87" s="115">
        <v>67</v>
      </c>
      <c r="J87" s="97" t="s">
        <v>194</v>
      </c>
      <c r="K87" s="104" t="s">
        <v>370</v>
      </c>
      <c r="L87" s="107">
        <v>1179447.6000000001</v>
      </c>
      <c r="M87" s="99"/>
      <c r="N87" s="7"/>
      <c r="O87" s="6"/>
    </row>
    <row r="88" spans="1:58" s="36" customFormat="1" ht="16.5" customHeight="1" x14ac:dyDescent="0.25">
      <c r="A88" s="122"/>
      <c r="B88" s="117"/>
      <c r="C88" s="118"/>
      <c r="D88" s="48" t="s">
        <v>294</v>
      </c>
      <c r="E88" s="50" t="s">
        <v>304</v>
      </c>
      <c r="F88" s="61">
        <v>50</v>
      </c>
      <c r="G88" s="50" t="s">
        <v>194</v>
      </c>
      <c r="H88" s="118"/>
      <c r="I88" s="119"/>
      <c r="J88" s="120"/>
      <c r="K88" s="105"/>
      <c r="L88" s="108"/>
      <c r="M88" s="122"/>
      <c r="N88" s="37"/>
      <c r="O88" s="38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</row>
    <row r="89" spans="1:58" s="36" customFormat="1" ht="21" customHeight="1" x14ac:dyDescent="0.25">
      <c r="A89" s="100"/>
      <c r="B89" s="114"/>
      <c r="C89" s="96"/>
      <c r="D89" s="48" t="s">
        <v>406</v>
      </c>
      <c r="E89" s="50" t="s">
        <v>303</v>
      </c>
      <c r="F89" s="61">
        <v>33.9</v>
      </c>
      <c r="G89" s="50" t="s">
        <v>194</v>
      </c>
      <c r="H89" s="96"/>
      <c r="I89" s="116"/>
      <c r="J89" s="98"/>
      <c r="K89" s="106"/>
      <c r="L89" s="109"/>
      <c r="M89" s="100"/>
      <c r="N89" s="37"/>
      <c r="O89" s="38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</row>
    <row r="90" spans="1:58" s="5" customFormat="1" x14ac:dyDescent="0.25">
      <c r="A90" s="110">
        <v>8</v>
      </c>
      <c r="B90" s="113" t="s">
        <v>20</v>
      </c>
      <c r="C90" s="95" t="s">
        <v>185</v>
      </c>
      <c r="D90" s="95" t="s">
        <v>312</v>
      </c>
      <c r="E90" s="97" t="s">
        <v>312</v>
      </c>
      <c r="F90" s="115" t="s">
        <v>312</v>
      </c>
      <c r="G90" s="97" t="s">
        <v>312</v>
      </c>
      <c r="H90" s="49" t="s">
        <v>293</v>
      </c>
      <c r="I90" s="51">
        <v>72</v>
      </c>
      <c r="J90" s="52" t="s">
        <v>194</v>
      </c>
      <c r="K90" s="104" t="s">
        <v>415</v>
      </c>
      <c r="L90" s="107">
        <v>627260.03</v>
      </c>
      <c r="M90" s="110"/>
      <c r="N90" s="7"/>
      <c r="O90" s="6"/>
    </row>
    <row r="91" spans="1:58" s="5" customFormat="1" ht="31.5" x14ac:dyDescent="0.25">
      <c r="A91" s="111"/>
      <c r="B91" s="114"/>
      <c r="C91" s="96"/>
      <c r="D91" s="96"/>
      <c r="E91" s="98"/>
      <c r="F91" s="116"/>
      <c r="G91" s="98"/>
      <c r="H91" s="49" t="s">
        <v>292</v>
      </c>
      <c r="I91" s="51">
        <v>600</v>
      </c>
      <c r="J91" s="52" t="s">
        <v>194</v>
      </c>
      <c r="K91" s="106"/>
      <c r="L91" s="109"/>
      <c r="M91" s="112"/>
      <c r="N91" s="6"/>
      <c r="O91" s="6"/>
    </row>
    <row r="92" spans="1:58" s="5" customFormat="1" ht="21" x14ac:dyDescent="0.25">
      <c r="A92" s="112"/>
      <c r="B92" s="33" t="s">
        <v>15</v>
      </c>
      <c r="C92" s="48"/>
      <c r="D92" s="49" t="s">
        <v>312</v>
      </c>
      <c r="E92" s="50" t="s">
        <v>312</v>
      </c>
      <c r="F92" s="51" t="s">
        <v>312</v>
      </c>
      <c r="G92" s="52" t="s">
        <v>312</v>
      </c>
      <c r="H92" s="49" t="s">
        <v>311</v>
      </c>
      <c r="I92" s="51">
        <v>67.2</v>
      </c>
      <c r="J92" s="52" t="s">
        <v>194</v>
      </c>
      <c r="K92" s="53" t="s">
        <v>312</v>
      </c>
      <c r="L92" s="54" t="s">
        <v>312</v>
      </c>
      <c r="M92" s="33"/>
      <c r="N92" s="6"/>
      <c r="O92" s="6"/>
    </row>
    <row r="93" spans="1:58" s="5" customFormat="1" ht="20.25" customHeight="1" x14ac:dyDescent="0.25">
      <c r="A93" s="110">
        <v>9</v>
      </c>
      <c r="B93" s="113" t="s">
        <v>196</v>
      </c>
      <c r="C93" s="95" t="s">
        <v>187</v>
      </c>
      <c r="D93" s="95" t="s">
        <v>312</v>
      </c>
      <c r="E93" s="97" t="s">
        <v>312</v>
      </c>
      <c r="F93" s="115" t="s">
        <v>312</v>
      </c>
      <c r="G93" s="97" t="s">
        <v>312</v>
      </c>
      <c r="H93" s="49" t="s">
        <v>293</v>
      </c>
      <c r="I93" s="51">
        <v>100.1</v>
      </c>
      <c r="J93" s="52" t="s">
        <v>194</v>
      </c>
      <c r="K93" s="104" t="s">
        <v>312</v>
      </c>
      <c r="L93" s="107">
        <v>402543.43</v>
      </c>
      <c r="M93" s="110"/>
      <c r="N93" s="6"/>
      <c r="O93" s="6"/>
    </row>
    <row r="94" spans="1:58" s="5" customFormat="1" x14ac:dyDescent="0.25">
      <c r="A94" s="111"/>
      <c r="B94" s="117"/>
      <c r="C94" s="118"/>
      <c r="D94" s="118"/>
      <c r="E94" s="120"/>
      <c r="F94" s="119"/>
      <c r="G94" s="120"/>
      <c r="H94" s="49" t="s">
        <v>311</v>
      </c>
      <c r="I94" s="51">
        <v>32</v>
      </c>
      <c r="J94" s="52" t="s">
        <v>194</v>
      </c>
      <c r="K94" s="105"/>
      <c r="L94" s="108"/>
      <c r="M94" s="111"/>
      <c r="N94" s="6"/>
      <c r="O94" s="6"/>
    </row>
    <row r="95" spans="1:58" s="5" customFormat="1" ht="31.5" x14ac:dyDescent="0.25">
      <c r="A95" s="111"/>
      <c r="B95" s="114"/>
      <c r="C95" s="96"/>
      <c r="D95" s="96"/>
      <c r="E95" s="98"/>
      <c r="F95" s="116"/>
      <c r="G95" s="98"/>
      <c r="H95" s="49" t="s">
        <v>291</v>
      </c>
      <c r="I95" s="51">
        <v>2200</v>
      </c>
      <c r="J95" s="52" t="s">
        <v>194</v>
      </c>
      <c r="K95" s="106"/>
      <c r="L95" s="109"/>
      <c r="M95" s="112"/>
      <c r="N95" s="6"/>
      <c r="O95" s="6"/>
    </row>
    <row r="96" spans="1:58" s="5" customFormat="1" ht="31.5" x14ac:dyDescent="0.25">
      <c r="A96" s="111"/>
      <c r="B96" s="113" t="s">
        <v>14</v>
      </c>
      <c r="C96" s="95"/>
      <c r="D96" s="95" t="s">
        <v>312</v>
      </c>
      <c r="E96" s="95" t="s">
        <v>312</v>
      </c>
      <c r="F96" s="123" t="s">
        <v>312</v>
      </c>
      <c r="G96" s="95" t="s">
        <v>312</v>
      </c>
      <c r="H96" s="49" t="s">
        <v>293</v>
      </c>
      <c r="I96" s="51">
        <v>71</v>
      </c>
      <c r="J96" s="52" t="s">
        <v>194</v>
      </c>
      <c r="K96" s="53" t="s">
        <v>409</v>
      </c>
      <c r="L96" s="107">
        <v>23075</v>
      </c>
      <c r="M96" s="110"/>
      <c r="N96" s="6"/>
      <c r="O96" s="6"/>
    </row>
    <row r="97" spans="1:15" s="5" customFormat="1" ht="31.5" x14ac:dyDescent="0.25">
      <c r="A97" s="111"/>
      <c r="B97" s="117"/>
      <c r="C97" s="118"/>
      <c r="D97" s="118"/>
      <c r="E97" s="118"/>
      <c r="F97" s="124"/>
      <c r="G97" s="118"/>
      <c r="H97" s="49" t="s">
        <v>311</v>
      </c>
      <c r="I97" s="51">
        <v>32</v>
      </c>
      <c r="J97" s="52" t="s">
        <v>194</v>
      </c>
      <c r="K97" s="53" t="s">
        <v>410</v>
      </c>
      <c r="L97" s="108"/>
      <c r="M97" s="111"/>
      <c r="N97" s="6"/>
      <c r="O97" s="6"/>
    </row>
    <row r="98" spans="1:15" s="5" customFormat="1" ht="42" x14ac:dyDescent="0.25">
      <c r="A98" s="112"/>
      <c r="B98" s="114"/>
      <c r="C98" s="96"/>
      <c r="D98" s="96"/>
      <c r="E98" s="96"/>
      <c r="F98" s="125"/>
      <c r="G98" s="96"/>
      <c r="H98" s="49" t="s">
        <v>291</v>
      </c>
      <c r="I98" s="51">
        <v>1400</v>
      </c>
      <c r="J98" s="52" t="s">
        <v>194</v>
      </c>
      <c r="K98" s="53" t="s">
        <v>411</v>
      </c>
      <c r="L98" s="109"/>
      <c r="M98" s="112"/>
      <c r="N98" s="6"/>
      <c r="O98" s="6"/>
    </row>
    <row r="99" spans="1:15" s="5" customFormat="1" ht="42" x14ac:dyDescent="0.25">
      <c r="A99" s="41">
        <v>10</v>
      </c>
      <c r="B99" s="33" t="s">
        <v>21</v>
      </c>
      <c r="C99" s="48" t="s">
        <v>188</v>
      </c>
      <c r="D99" s="49" t="s">
        <v>311</v>
      </c>
      <c r="E99" s="50" t="s">
        <v>303</v>
      </c>
      <c r="F99" s="51">
        <v>51.1</v>
      </c>
      <c r="G99" s="52" t="s">
        <v>194</v>
      </c>
      <c r="H99" s="49" t="s">
        <v>312</v>
      </c>
      <c r="I99" s="51" t="s">
        <v>312</v>
      </c>
      <c r="J99" s="52" t="s">
        <v>312</v>
      </c>
      <c r="K99" s="53" t="s">
        <v>312</v>
      </c>
      <c r="L99" s="54">
        <v>621365.59</v>
      </c>
      <c r="M99" s="8"/>
      <c r="N99" s="6"/>
      <c r="O99" s="6"/>
    </row>
    <row r="100" spans="1:15" s="5" customFormat="1" ht="24" customHeight="1" x14ac:dyDescent="0.25">
      <c r="A100" s="110">
        <v>11</v>
      </c>
      <c r="B100" s="113" t="s">
        <v>22</v>
      </c>
      <c r="C100" s="95" t="s">
        <v>188</v>
      </c>
      <c r="D100" s="49" t="s">
        <v>295</v>
      </c>
      <c r="E100" s="50" t="s">
        <v>303</v>
      </c>
      <c r="F100" s="51">
        <v>1000</v>
      </c>
      <c r="G100" s="52" t="s">
        <v>194</v>
      </c>
      <c r="H100" s="48" t="s">
        <v>293</v>
      </c>
      <c r="I100" s="61">
        <v>72</v>
      </c>
      <c r="J100" s="50" t="s">
        <v>194</v>
      </c>
      <c r="K100" s="104" t="s">
        <v>312</v>
      </c>
      <c r="L100" s="107">
        <v>601954.01</v>
      </c>
      <c r="M100" s="110"/>
      <c r="N100" s="6"/>
      <c r="O100" s="6"/>
    </row>
    <row r="101" spans="1:15" s="5" customFormat="1" ht="32.25" customHeight="1" x14ac:dyDescent="0.25">
      <c r="A101" s="111"/>
      <c r="B101" s="114"/>
      <c r="C101" s="96"/>
      <c r="D101" s="49" t="s">
        <v>294</v>
      </c>
      <c r="E101" s="50" t="s">
        <v>303</v>
      </c>
      <c r="F101" s="51">
        <v>60</v>
      </c>
      <c r="G101" s="52" t="s">
        <v>194</v>
      </c>
      <c r="H101" s="48" t="s">
        <v>502</v>
      </c>
      <c r="I101" s="61">
        <v>170.5</v>
      </c>
      <c r="J101" s="50" t="s">
        <v>194</v>
      </c>
      <c r="K101" s="106"/>
      <c r="L101" s="109"/>
      <c r="M101" s="112"/>
      <c r="N101" s="6"/>
      <c r="O101" s="6"/>
    </row>
    <row r="102" spans="1:15" s="5" customFormat="1" ht="21" customHeight="1" x14ac:dyDescent="0.25">
      <c r="A102" s="111"/>
      <c r="B102" s="113" t="s">
        <v>15</v>
      </c>
      <c r="C102" s="95"/>
      <c r="D102" s="95" t="s">
        <v>312</v>
      </c>
      <c r="E102" s="97" t="s">
        <v>312</v>
      </c>
      <c r="F102" s="115" t="s">
        <v>312</v>
      </c>
      <c r="G102" s="97" t="s">
        <v>312</v>
      </c>
      <c r="H102" s="48" t="s">
        <v>293</v>
      </c>
      <c r="I102" s="61">
        <v>72</v>
      </c>
      <c r="J102" s="50" t="s">
        <v>194</v>
      </c>
      <c r="K102" s="104" t="s">
        <v>312</v>
      </c>
      <c r="L102" s="107" t="s">
        <v>312</v>
      </c>
      <c r="M102" s="99"/>
      <c r="N102" s="6"/>
      <c r="O102" s="6"/>
    </row>
    <row r="103" spans="1:15" s="5" customFormat="1" ht="31.5" x14ac:dyDescent="0.25">
      <c r="A103" s="112"/>
      <c r="B103" s="114"/>
      <c r="C103" s="96"/>
      <c r="D103" s="96"/>
      <c r="E103" s="98"/>
      <c r="F103" s="116"/>
      <c r="G103" s="98"/>
      <c r="H103" s="48" t="s">
        <v>502</v>
      </c>
      <c r="I103" s="61">
        <v>170.5</v>
      </c>
      <c r="J103" s="50" t="s">
        <v>194</v>
      </c>
      <c r="K103" s="106"/>
      <c r="L103" s="109"/>
      <c r="M103" s="100"/>
      <c r="N103" s="6"/>
      <c r="O103" s="6"/>
    </row>
    <row r="104" spans="1:15" s="5" customFormat="1" ht="21.75" customHeight="1" x14ac:dyDescent="0.25">
      <c r="A104" s="110">
        <v>12</v>
      </c>
      <c r="B104" s="113" t="s">
        <v>23</v>
      </c>
      <c r="C104" s="95" t="s">
        <v>188</v>
      </c>
      <c r="D104" s="49" t="s">
        <v>311</v>
      </c>
      <c r="E104" s="50" t="s">
        <v>304</v>
      </c>
      <c r="F104" s="51">
        <v>44.3</v>
      </c>
      <c r="G104" s="52" t="s">
        <v>194</v>
      </c>
      <c r="H104" s="95" t="s">
        <v>295</v>
      </c>
      <c r="I104" s="115">
        <v>1000</v>
      </c>
      <c r="J104" s="97" t="s">
        <v>194</v>
      </c>
      <c r="K104" s="53" t="s">
        <v>499</v>
      </c>
      <c r="L104" s="107">
        <v>713768.18</v>
      </c>
      <c r="M104" s="110"/>
      <c r="N104" s="6"/>
      <c r="O104" s="6"/>
    </row>
    <row r="105" spans="1:15" s="5" customFormat="1" ht="21" customHeight="1" x14ac:dyDescent="0.25">
      <c r="A105" s="112"/>
      <c r="B105" s="114"/>
      <c r="C105" s="96"/>
      <c r="D105" s="49" t="s">
        <v>311</v>
      </c>
      <c r="E105" s="50" t="s">
        <v>303</v>
      </c>
      <c r="F105" s="51">
        <v>30.2</v>
      </c>
      <c r="G105" s="52" t="s">
        <v>194</v>
      </c>
      <c r="H105" s="96"/>
      <c r="I105" s="116"/>
      <c r="J105" s="98"/>
      <c r="K105" s="53" t="s">
        <v>370</v>
      </c>
      <c r="L105" s="109"/>
      <c r="M105" s="112"/>
      <c r="N105" s="6"/>
      <c r="O105" s="6"/>
    </row>
    <row r="106" spans="1:15" s="5" customFormat="1" ht="23.25" customHeight="1" x14ac:dyDescent="0.25">
      <c r="A106" s="99">
        <v>13</v>
      </c>
      <c r="B106" s="113" t="s">
        <v>24</v>
      </c>
      <c r="C106" s="95" t="s">
        <v>188</v>
      </c>
      <c r="D106" s="95" t="s">
        <v>312</v>
      </c>
      <c r="E106" s="97" t="s">
        <v>312</v>
      </c>
      <c r="F106" s="115" t="s">
        <v>312</v>
      </c>
      <c r="G106" s="97" t="s">
        <v>312</v>
      </c>
      <c r="H106" s="49" t="s">
        <v>311</v>
      </c>
      <c r="I106" s="51">
        <v>78.3</v>
      </c>
      <c r="J106" s="52" t="s">
        <v>194</v>
      </c>
      <c r="K106" s="104" t="s">
        <v>312</v>
      </c>
      <c r="L106" s="107">
        <v>670954.85</v>
      </c>
      <c r="M106" s="99"/>
      <c r="N106" s="6"/>
      <c r="O106" s="6"/>
    </row>
    <row r="107" spans="1:15" s="5" customFormat="1" ht="23.25" customHeight="1" x14ac:dyDescent="0.25">
      <c r="A107" s="122"/>
      <c r="B107" s="114"/>
      <c r="C107" s="96"/>
      <c r="D107" s="96"/>
      <c r="E107" s="98"/>
      <c r="F107" s="116"/>
      <c r="G107" s="98"/>
      <c r="H107" s="49" t="s">
        <v>311</v>
      </c>
      <c r="I107" s="51">
        <v>58.1</v>
      </c>
      <c r="J107" s="52" t="s">
        <v>194</v>
      </c>
      <c r="K107" s="106"/>
      <c r="L107" s="109"/>
      <c r="M107" s="100"/>
      <c r="N107" s="6"/>
      <c r="O107" s="6"/>
    </row>
    <row r="108" spans="1:15" s="5" customFormat="1" ht="21" x14ac:dyDescent="0.25">
      <c r="A108" s="100"/>
      <c r="B108" s="33" t="s">
        <v>14</v>
      </c>
      <c r="C108" s="48"/>
      <c r="D108" s="49" t="s">
        <v>312</v>
      </c>
      <c r="E108" s="50" t="s">
        <v>312</v>
      </c>
      <c r="F108" s="51" t="s">
        <v>312</v>
      </c>
      <c r="G108" s="52" t="s">
        <v>312</v>
      </c>
      <c r="H108" s="49" t="s">
        <v>311</v>
      </c>
      <c r="I108" s="51">
        <v>58.1</v>
      </c>
      <c r="J108" s="52" t="s">
        <v>194</v>
      </c>
      <c r="K108" s="53" t="s">
        <v>335</v>
      </c>
      <c r="L108" s="54">
        <v>408525.45</v>
      </c>
      <c r="M108" s="33"/>
      <c r="N108" s="6"/>
      <c r="O108" s="6"/>
    </row>
    <row r="109" spans="1:15" s="5" customFormat="1" ht="24.75" customHeight="1" x14ac:dyDescent="0.25">
      <c r="A109" s="99">
        <v>14</v>
      </c>
      <c r="B109" s="113" t="s">
        <v>25</v>
      </c>
      <c r="C109" s="95" t="s">
        <v>188</v>
      </c>
      <c r="D109" s="49" t="s">
        <v>295</v>
      </c>
      <c r="E109" s="50" t="s">
        <v>303</v>
      </c>
      <c r="F109" s="51">
        <v>725</v>
      </c>
      <c r="G109" s="52" t="s">
        <v>194</v>
      </c>
      <c r="H109" s="95" t="s">
        <v>406</v>
      </c>
      <c r="I109" s="115">
        <v>30.4</v>
      </c>
      <c r="J109" s="97" t="s">
        <v>194</v>
      </c>
      <c r="K109" s="104" t="s">
        <v>312</v>
      </c>
      <c r="L109" s="107">
        <v>601165.38</v>
      </c>
      <c r="M109" s="99"/>
      <c r="N109" s="6"/>
      <c r="O109" s="6"/>
    </row>
    <row r="110" spans="1:15" s="5" customFormat="1" x14ac:dyDescent="0.25">
      <c r="A110" s="122"/>
      <c r="B110" s="117"/>
      <c r="C110" s="118"/>
      <c r="D110" s="49" t="s">
        <v>294</v>
      </c>
      <c r="E110" s="50" t="s">
        <v>303</v>
      </c>
      <c r="F110" s="51">
        <v>50.6</v>
      </c>
      <c r="G110" s="52" t="s">
        <v>194</v>
      </c>
      <c r="H110" s="118"/>
      <c r="I110" s="119"/>
      <c r="J110" s="120"/>
      <c r="K110" s="105"/>
      <c r="L110" s="108"/>
      <c r="M110" s="122"/>
      <c r="N110" s="6"/>
      <c r="O110" s="6"/>
    </row>
    <row r="111" spans="1:15" s="5" customFormat="1" x14ac:dyDescent="0.25">
      <c r="A111" s="100"/>
      <c r="B111" s="114"/>
      <c r="C111" s="96"/>
      <c r="D111" s="49" t="s">
        <v>311</v>
      </c>
      <c r="E111" s="50" t="s">
        <v>303</v>
      </c>
      <c r="F111" s="51">
        <v>76.599999999999994</v>
      </c>
      <c r="G111" s="52" t="s">
        <v>194</v>
      </c>
      <c r="H111" s="96"/>
      <c r="I111" s="116"/>
      <c r="J111" s="98"/>
      <c r="K111" s="106"/>
      <c r="L111" s="109"/>
      <c r="M111" s="100"/>
      <c r="N111" s="6"/>
      <c r="O111" s="6"/>
    </row>
    <row r="112" spans="1:15" s="5" customFormat="1" ht="21" x14ac:dyDescent="0.25">
      <c r="A112" s="43">
        <v>15</v>
      </c>
      <c r="B112" s="45" t="s">
        <v>489</v>
      </c>
      <c r="C112" s="49" t="s">
        <v>193</v>
      </c>
      <c r="D112" s="49" t="s">
        <v>312</v>
      </c>
      <c r="E112" s="50" t="s">
        <v>312</v>
      </c>
      <c r="F112" s="51" t="s">
        <v>312</v>
      </c>
      <c r="G112" s="52" t="s">
        <v>312</v>
      </c>
      <c r="H112" s="49" t="s">
        <v>311</v>
      </c>
      <c r="I112" s="51">
        <v>56.7</v>
      </c>
      <c r="J112" s="52" t="s">
        <v>194</v>
      </c>
      <c r="K112" s="53" t="s">
        <v>312</v>
      </c>
      <c r="L112" s="54">
        <v>471514.61</v>
      </c>
      <c r="M112" s="43"/>
      <c r="N112" s="6"/>
      <c r="O112" s="6"/>
    </row>
    <row r="113" spans="1:15" s="5" customFormat="1" x14ac:dyDescent="0.25">
      <c r="A113" s="99">
        <v>16</v>
      </c>
      <c r="B113" s="113" t="s">
        <v>26</v>
      </c>
      <c r="C113" s="95" t="s">
        <v>189</v>
      </c>
      <c r="D113" s="49" t="s">
        <v>311</v>
      </c>
      <c r="E113" s="50" t="s">
        <v>304</v>
      </c>
      <c r="F113" s="51">
        <v>44.4</v>
      </c>
      <c r="G113" s="52" t="s">
        <v>194</v>
      </c>
      <c r="H113" s="95" t="s">
        <v>312</v>
      </c>
      <c r="I113" s="115" t="s">
        <v>312</v>
      </c>
      <c r="J113" s="97" t="s">
        <v>312</v>
      </c>
      <c r="K113" s="104" t="s">
        <v>389</v>
      </c>
      <c r="L113" s="107">
        <v>600</v>
      </c>
      <c r="M113" s="99"/>
      <c r="N113" s="6"/>
      <c r="O113" s="6"/>
    </row>
    <row r="114" spans="1:15" s="5" customFormat="1" x14ac:dyDescent="0.25">
      <c r="A114" s="122"/>
      <c r="B114" s="114"/>
      <c r="C114" s="96"/>
      <c r="D114" s="49" t="s">
        <v>311</v>
      </c>
      <c r="E114" s="50" t="s">
        <v>304</v>
      </c>
      <c r="F114" s="51">
        <v>47.3</v>
      </c>
      <c r="G114" s="52" t="s">
        <v>194</v>
      </c>
      <c r="H114" s="96"/>
      <c r="I114" s="116"/>
      <c r="J114" s="98"/>
      <c r="K114" s="106"/>
      <c r="L114" s="109"/>
      <c r="M114" s="100"/>
      <c r="N114" s="6"/>
      <c r="O114" s="6"/>
    </row>
    <row r="115" spans="1:15" s="5" customFormat="1" ht="31.5" x14ac:dyDescent="0.25">
      <c r="A115" s="122"/>
      <c r="B115" s="33" t="s">
        <v>14</v>
      </c>
      <c r="C115" s="48"/>
      <c r="D115" s="49" t="s">
        <v>311</v>
      </c>
      <c r="E115" s="50" t="s">
        <v>304</v>
      </c>
      <c r="F115" s="51">
        <v>47.3</v>
      </c>
      <c r="G115" s="52" t="s">
        <v>194</v>
      </c>
      <c r="H115" s="49" t="s">
        <v>312</v>
      </c>
      <c r="I115" s="51" t="s">
        <v>312</v>
      </c>
      <c r="J115" s="52" t="s">
        <v>312</v>
      </c>
      <c r="K115" s="53" t="s">
        <v>381</v>
      </c>
      <c r="L115" s="54">
        <v>205080</v>
      </c>
      <c r="M115" s="33"/>
      <c r="N115" s="6"/>
      <c r="O115" s="6"/>
    </row>
    <row r="116" spans="1:15" s="5" customFormat="1" ht="21" x14ac:dyDescent="0.25">
      <c r="A116" s="122"/>
      <c r="B116" s="33" t="s">
        <v>15</v>
      </c>
      <c r="C116" s="48"/>
      <c r="D116" s="49" t="s">
        <v>312</v>
      </c>
      <c r="E116" s="50" t="s">
        <v>312</v>
      </c>
      <c r="F116" s="51" t="s">
        <v>312</v>
      </c>
      <c r="G116" s="52" t="s">
        <v>312</v>
      </c>
      <c r="H116" s="49" t="s">
        <v>311</v>
      </c>
      <c r="I116" s="51">
        <v>47.3</v>
      </c>
      <c r="J116" s="52" t="s">
        <v>194</v>
      </c>
      <c r="K116" s="53" t="s">
        <v>312</v>
      </c>
      <c r="L116" s="54" t="s">
        <v>312</v>
      </c>
      <c r="M116" s="8"/>
      <c r="N116" s="6"/>
      <c r="O116" s="6"/>
    </row>
    <row r="117" spans="1:15" s="5" customFormat="1" ht="21" x14ac:dyDescent="0.25">
      <c r="A117" s="100"/>
      <c r="B117" s="33" t="s">
        <v>15</v>
      </c>
      <c r="C117" s="48"/>
      <c r="D117" s="49" t="s">
        <v>312</v>
      </c>
      <c r="E117" s="50" t="s">
        <v>312</v>
      </c>
      <c r="F117" s="51" t="s">
        <v>312</v>
      </c>
      <c r="G117" s="52" t="s">
        <v>312</v>
      </c>
      <c r="H117" s="49" t="s">
        <v>311</v>
      </c>
      <c r="I117" s="51">
        <v>47.3</v>
      </c>
      <c r="J117" s="52" t="s">
        <v>194</v>
      </c>
      <c r="K117" s="53" t="s">
        <v>312</v>
      </c>
      <c r="L117" s="54" t="s">
        <v>312</v>
      </c>
      <c r="M117" s="33"/>
      <c r="N117" s="6"/>
      <c r="O117" s="6"/>
    </row>
    <row r="118" spans="1:15" s="5" customFormat="1" ht="31.5" x14ac:dyDescent="0.25">
      <c r="A118" s="99">
        <v>17</v>
      </c>
      <c r="B118" s="33" t="s">
        <v>27</v>
      </c>
      <c r="C118" s="48" t="s">
        <v>189</v>
      </c>
      <c r="D118" s="49" t="s">
        <v>311</v>
      </c>
      <c r="E118" s="50" t="s">
        <v>304</v>
      </c>
      <c r="F118" s="51">
        <v>58.1</v>
      </c>
      <c r="G118" s="52" t="s">
        <v>194</v>
      </c>
      <c r="H118" s="49" t="s">
        <v>296</v>
      </c>
      <c r="I118" s="51">
        <v>23.6</v>
      </c>
      <c r="J118" s="52" t="s">
        <v>194</v>
      </c>
      <c r="K118" s="53" t="s">
        <v>317</v>
      </c>
      <c r="L118" s="54">
        <v>530688</v>
      </c>
      <c r="M118" s="8"/>
      <c r="N118" s="6"/>
      <c r="O118" s="6"/>
    </row>
    <row r="119" spans="1:15" s="5" customFormat="1" x14ac:dyDescent="0.25">
      <c r="A119" s="122"/>
      <c r="B119" s="113" t="s">
        <v>14</v>
      </c>
      <c r="C119" s="95"/>
      <c r="D119" s="95" t="s">
        <v>312</v>
      </c>
      <c r="E119" s="97" t="s">
        <v>312</v>
      </c>
      <c r="F119" s="115" t="s">
        <v>312</v>
      </c>
      <c r="G119" s="97" t="s">
        <v>312</v>
      </c>
      <c r="H119" s="48" t="s">
        <v>311</v>
      </c>
      <c r="I119" s="61">
        <v>58.1</v>
      </c>
      <c r="J119" s="50" t="s">
        <v>194</v>
      </c>
      <c r="K119" s="104" t="s">
        <v>312</v>
      </c>
      <c r="L119" s="107">
        <v>229118.68</v>
      </c>
      <c r="M119" s="110"/>
      <c r="N119" s="6"/>
      <c r="O119" s="6"/>
    </row>
    <row r="120" spans="1:15" s="5" customFormat="1" x14ac:dyDescent="0.25">
      <c r="A120" s="122"/>
      <c r="B120" s="117"/>
      <c r="C120" s="118"/>
      <c r="D120" s="118"/>
      <c r="E120" s="120"/>
      <c r="F120" s="119"/>
      <c r="G120" s="120"/>
      <c r="H120" s="48" t="s">
        <v>311</v>
      </c>
      <c r="I120" s="61">
        <v>74.599999999999994</v>
      </c>
      <c r="J120" s="50" t="s">
        <v>194</v>
      </c>
      <c r="K120" s="105"/>
      <c r="L120" s="108"/>
      <c r="M120" s="111"/>
      <c r="N120" s="6"/>
      <c r="O120" s="6"/>
    </row>
    <row r="121" spans="1:15" s="5" customFormat="1" x14ac:dyDescent="0.25">
      <c r="A121" s="100"/>
      <c r="B121" s="114"/>
      <c r="C121" s="96"/>
      <c r="D121" s="96"/>
      <c r="E121" s="98"/>
      <c r="F121" s="116"/>
      <c r="G121" s="98"/>
      <c r="H121" s="48" t="s">
        <v>296</v>
      </c>
      <c r="I121" s="61">
        <v>23.6</v>
      </c>
      <c r="J121" s="50" t="s">
        <v>194</v>
      </c>
      <c r="K121" s="106"/>
      <c r="L121" s="109"/>
      <c r="M121" s="112"/>
      <c r="N121" s="6"/>
      <c r="O121" s="6"/>
    </row>
    <row r="122" spans="1:15" s="5" customFormat="1" x14ac:dyDescent="0.25">
      <c r="A122" s="99">
        <v>18</v>
      </c>
      <c r="B122" s="113" t="s">
        <v>29</v>
      </c>
      <c r="C122" s="95" t="s">
        <v>189</v>
      </c>
      <c r="D122" s="49" t="s">
        <v>311</v>
      </c>
      <c r="E122" s="50" t="s">
        <v>303</v>
      </c>
      <c r="F122" s="51">
        <v>45.2</v>
      </c>
      <c r="G122" s="52" t="s">
        <v>194</v>
      </c>
      <c r="H122" s="95" t="s">
        <v>312</v>
      </c>
      <c r="I122" s="115" t="s">
        <v>312</v>
      </c>
      <c r="J122" s="97" t="s">
        <v>312</v>
      </c>
      <c r="K122" s="104" t="s">
        <v>412</v>
      </c>
      <c r="L122" s="107">
        <v>455545.86</v>
      </c>
      <c r="M122" s="99"/>
      <c r="N122" s="4"/>
    </row>
    <row r="123" spans="1:15" s="5" customFormat="1" x14ac:dyDescent="0.25">
      <c r="A123" s="100"/>
      <c r="B123" s="114"/>
      <c r="C123" s="96"/>
      <c r="D123" s="49" t="s">
        <v>311</v>
      </c>
      <c r="E123" s="50" t="s">
        <v>303</v>
      </c>
      <c r="F123" s="51">
        <v>44.2</v>
      </c>
      <c r="G123" s="52" t="s">
        <v>194</v>
      </c>
      <c r="H123" s="96"/>
      <c r="I123" s="116"/>
      <c r="J123" s="98"/>
      <c r="K123" s="106"/>
      <c r="L123" s="109"/>
      <c r="M123" s="100"/>
      <c r="N123" s="4"/>
    </row>
    <row r="124" spans="1:15" s="5" customFormat="1" x14ac:dyDescent="0.25">
      <c r="A124" s="110">
        <v>19</v>
      </c>
      <c r="B124" s="113" t="s">
        <v>30</v>
      </c>
      <c r="C124" s="95" t="s">
        <v>189</v>
      </c>
      <c r="D124" s="49" t="s">
        <v>311</v>
      </c>
      <c r="E124" s="50" t="s">
        <v>303</v>
      </c>
      <c r="F124" s="51">
        <v>62.4</v>
      </c>
      <c r="G124" s="52" t="s">
        <v>194</v>
      </c>
      <c r="H124" s="95" t="s">
        <v>312</v>
      </c>
      <c r="I124" s="115" t="s">
        <v>312</v>
      </c>
      <c r="J124" s="97" t="s">
        <v>312</v>
      </c>
      <c r="K124" s="104" t="s">
        <v>382</v>
      </c>
      <c r="L124" s="107">
        <v>983116.23</v>
      </c>
      <c r="M124" s="110"/>
      <c r="N124" s="4"/>
    </row>
    <row r="125" spans="1:15" s="5" customFormat="1" x14ac:dyDescent="0.25">
      <c r="A125" s="112"/>
      <c r="B125" s="114"/>
      <c r="C125" s="96"/>
      <c r="D125" s="49" t="s">
        <v>311</v>
      </c>
      <c r="E125" s="50" t="s">
        <v>306</v>
      </c>
      <c r="F125" s="51">
        <v>67</v>
      </c>
      <c r="G125" s="52" t="s">
        <v>194</v>
      </c>
      <c r="H125" s="96"/>
      <c r="I125" s="116"/>
      <c r="J125" s="98"/>
      <c r="K125" s="106"/>
      <c r="L125" s="109"/>
      <c r="M125" s="112"/>
      <c r="N125" s="4"/>
    </row>
    <row r="126" spans="1:15" s="5" customFormat="1" x14ac:dyDescent="0.25">
      <c r="A126" s="99">
        <v>20</v>
      </c>
      <c r="B126" s="33" t="s">
        <v>31</v>
      </c>
      <c r="C126" s="48" t="s">
        <v>189</v>
      </c>
      <c r="D126" s="49" t="s">
        <v>311</v>
      </c>
      <c r="E126" s="50" t="s">
        <v>303</v>
      </c>
      <c r="F126" s="51">
        <v>30.4</v>
      </c>
      <c r="G126" s="52" t="s">
        <v>194</v>
      </c>
      <c r="H126" s="49" t="s">
        <v>311</v>
      </c>
      <c r="I126" s="51">
        <v>125.1</v>
      </c>
      <c r="J126" s="52" t="s">
        <v>194</v>
      </c>
      <c r="K126" s="53" t="s">
        <v>312</v>
      </c>
      <c r="L126" s="54">
        <v>4010560.97</v>
      </c>
      <c r="M126" s="8"/>
      <c r="N126" s="4"/>
    </row>
    <row r="127" spans="1:15" s="5" customFormat="1" ht="31.5" x14ac:dyDescent="0.25">
      <c r="A127" s="122"/>
      <c r="B127" s="113" t="s">
        <v>14</v>
      </c>
      <c r="C127" s="95"/>
      <c r="D127" s="49" t="s">
        <v>311</v>
      </c>
      <c r="E127" s="50" t="s">
        <v>303</v>
      </c>
      <c r="F127" s="51">
        <v>125.1</v>
      </c>
      <c r="G127" s="52" t="s">
        <v>194</v>
      </c>
      <c r="H127" s="95" t="s">
        <v>312</v>
      </c>
      <c r="I127" s="115" t="s">
        <v>312</v>
      </c>
      <c r="J127" s="97" t="s">
        <v>312</v>
      </c>
      <c r="K127" s="53" t="s">
        <v>360</v>
      </c>
      <c r="L127" s="107">
        <v>478299.47</v>
      </c>
      <c r="M127" s="110"/>
      <c r="N127" s="4"/>
    </row>
    <row r="128" spans="1:15" s="5" customFormat="1" ht="31.5" x14ac:dyDescent="0.25">
      <c r="A128" s="122"/>
      <c r="B128" s="114"/>
      <c r="C128" s="96"/>
      <c r="D128" s="49" t="s">
        <v>311</v>
      </c>
      <c r="E128" s="50" t="s">
        <v>303</v>
      </c>
      <c r="F128" s="51">
        <v>64.2</v>
      </c>
      <c r="G128" s="52" t="s">
        <v>194</v>
      </c>
      <c r="H128" s="96"/>
      <c r="I128" s="116"/>
      <c r="J128" s="98"/>
      <c r="K128" s="53" t="s">
        <v>333</v>
      </c>
      <c r="L128" s="109"/>
      <c r="M128" s="112"/>
      <c r="N128" s="4"/>
    </row>
    <row r="129" spans="1:14" s="5" customFormat="1" ht="16.5" customHeight="1" x14ac:dyDescent="0.25">
      <c r="A129" s="122"/>
      <c r="B129" s="113" t="s">
        <v>15</v>
      </c>
      <c r="C129" s="95"/>
      <c r="D129" s="95" t="s">
        <v>312</v>
      </c>
      <c r="E129" s="97" t="s">
        <v>312</v>
      </c>
      <c r="F129" s="115" t="s">
        <v>312</v>
      </c>
      <c r="G129" s="97" t="s">
        <v>312</v>
      </c>
      <c r="H129" s="49" t="s">
        <v>311</v>
      </c>
      <c r="I129" s="51">
        <v>30.4</v>
      </c>
      <c r="J129" s="52" t="s">
        <v>194</v>
      </c>
      <c r="K129" s="104" t="s">
        <v>312</v>
      </c>
      <c r="L129" s="107" t="s">
        <v>312</v>
      </c>
      <c r="M129" s="99"/>
      <c r="N129" s="4"/>
    </row>
    <row r="130" spans="1:14" s="5" customFormat="1" x14ac:dyDescent="0.25">
      <c r="A130" s="122"/>
      <c r="B130" s="114"/>
      <c r="C130" s="96"/>
      <c r="D130" s="96"/>
      <c r="E130" s="98"/>
      <c r="F130" s="116"/>
      <c r="G130" s="98"/>
      <c r="H130" s="49" t="s">
        <v>311</v>
      </c>
      <c r="I130" s="51">
        <v>125.1</v>
      </c>
      <c r="J130" s="52" t="s">
        <v>194</v>
      </c>
      <c r="K130" s="106"/>
      <c r="L130" s="109"/>
      <c r="M130" s="100"/>
      <c r="N130" s="4"/>
    </row>
    <row r="131" spans="1:14" s="5" customFormat="1" ht="16.5" customHeight="1" x14ac:dyDescent="0.25">
      <c r="A131" s="122"/>
      <c r="B131" s="113" t="s">
        <v>15</v>
      </c>
      <c r="C131" s="95"/>
      <c r="D131" s="95" t="s">
        <v>312</v>
      </c>
      <c r="E131" s="97" t="s">
        <v>312</v>
      </c>
      <c r="F131" s="115" t="s">
        <v>312</v>
      </c>
      <c r="G131" s="97" t="s">
        <v>312</v>
      </c>
      <c r="H131" s="49" t="s">
        <v>311</v>
      </c>
      <c r="I131" s="51">
        <v>64.2</v>
      </c>
      <c r="J131" s="52" t="s">
        <v>194</v>
      </c>
      <c r="K131" s="104" t="s">
        <v>312</v>
      </c>
      <c r="L131" s="107" t="s">
        <v>312</v>
      </c>
      <c r="M131" s="110"/>
      <c r="N131" s="4"/>
    </row>
    <row r="132" spans="1:14" s="5" customFormat="1" x14ac:dyDescent="0.25">
      <c r="A132" s="100"/>
      <c r="B132" s="114"/>
      <c r="C132" s="96"/>
      <c r="D132" s="96"/>
      <c r="E132" s="98"/>
      <c r="F132" s="116"/>
      <c r="G132" s="98"/>
      <c r="H132" s="49" t="s">
        <v>311</v>
      </c>
      <c r="I132" s="51">
        <v>125.1</v>
      </c>
      <c r="J132" s="52" t="s">
        <v>194</v>
      </c>
      <c r="K132" s="106"/>
      <c r="L132" s="109"/>
      <c r="M132" s="112"/>
      <c r="N132" s="4"/>
    </row>
    <row r="133" spans="1:14" s="5" customFormat="1" ht="31.5" x14ac:dyDescent="0.25">
      <c r="A133" s="41">
        <v>21</v>
      </c>
      <c r="B133" s="33" t="s">
        <v>32</v>
      </c>
      <c r="C133" s="48" t="s">
        <v>189</v>
      </c>
      <c r="D133" s="49" t="s">
        <v>312</v>
      </c>
      <c r="E133" s="50" t="s">
        <v>312</v>
      </c>
      <c r="F133" s="51" t="s">
        <v>312</v>
      </c>
      <c r="G133" s="52" t="s">
        <v>312</v>
      </c>
      <c r="H133" s="49" t="s">
        <v>311</v>
      </c>
      <c r="I133" s="51">
        <v>63.1</v>
      </c>
      <c r="J133" s="52" t="s">
        <v>194</v>
      </c>
      <c r="K133" s="53" t="s">
        <v>357</v>
      </c>
      <c r="L133" s="54">
        <v>425017.24</v>
      </c>
      <c r="M133" s="8"/>
      <c r="N133" s="4"/>
    </row>
    <row r="134" spans="1:14" s="5" customFormat="1" x14ac:dyDescent="0.25">
      <c r="A134" s="40">
        <v>22</v>
      </c>
      <c r="B134" s="33" t="s">
        <v>33</v>
      </c>
      <c r="C134" s="48" t="s">
        <v>189</v>
      </c>
      <c r="D134" s="49" t="s">
        <v>312</v>
      </c>
      <c r="E134" s="50" t="s">
        <v>312</v>
      </c>
      <c r="F134" s="51" t="s">
        <v>312</v>
      </c>
      <c r="G134" s="52" t="s">
        <v>312</v>
      </c>
      <c r="H134" s="49" t="s">
        <v>311</v>
      </c>
      <c r="I134" s="51">
        <v>43.7</v>
      </c>
      <c r="J134" s="52" t="s">
        <v>194</v>
      </c>
      <c r="K134" s="53" t="s">
        <v>312</v>
      </c>
      <c r="L134" s="54">
        <v>825492.49</v>
      </c>
      <c r="M134" s="33"/>
      <c r="N134" s="4"/>
    </row>
    <row r="135" spans="1:14" s="5" customFormat="1" ht="21" x14ac:dyDescent="0.25">
      <c r="A135" s="99">
        <v>23</v>
      </c>
      <c r="B135" s="113" t="s">
        <v>34</v>
      </c>
      <c r="C135" s="95" t="s">
        <v>189</v>
      </c>
      <c r="D135" s="49" t="s">
        <v>309</v>
      </c>
      <c r="E135" s="50" t="s">
        <v>304</v>
      </c>
      <c r="F135" s="51">
        <v>748</v>
      </c>
      <c r="G135" s="52" t="s">
        <v>194</v>
      </c>
      <c r="H135" s="49" t="s">
        <v>293</v>
      </c>
      <c r="I135" s="51">
        <v>109</v>
      </c>
      <c r="J135" s="52" t="s">
        <v>194</v>
      </c>
      <c r="K135" s="104" t="s">
        <v>342</v>
      </c>
      <c r="L135" s="107">
        <v>482070.15</v>
      </c>
      <c r="M135" s="99"/>
      <c r="N135" s="4"/>
    </row>
    <row r="136" spans="1:14" s="5" customFormat="1" ht="31.5" x14ac:dyDescent="0.25">
      <c r="A136" s="122"/>
      <c r="B136" s="114"/>
      <c r="C136" s="96"/>
      <c r="D136" s="49" t="s">
        <v>311</v>
      </c>
      <c r="E136" s="50" t="s">
        <v>400</v>
      </c>
      <c r="F136" s="51">
        <v>45.7</v>
      </c>
      <c r="G136" s="52" t="s">
        <v>194</v>
      </c>
      <c r="H136" s="49" t="s">
        <v>309</v>
      </c>
      <c r="I136" s="51">
        <v>680</v>
      </c>
      <c r="J136" s="52" t="s">
        <v>194</v>
      </c>
      <c r="K136" s="106"/>
      <c r="L136" s="109"/>
      <c r="M136" s="100"/>
      <c r="N136" s="4"/>
    </row>
    <row r="137" spans="1:14" s="5" customFormat="1" ht="31.5" customHeight="1" x14ac:dyDescent="0.25">
      <c r="A137" s="122"/>
      <c r="B137" s="113" t="s">
        <v>14</v>
      </c>
      <c r="C137" s="95"/>
      <c r="D137" s="95" t="s">
        <v>309</v>
      </c>
      <c r="E137" s="97" t="s">
        <v>304</v>
      </c>
      <c r="F137" s="115">
        <v>748</v>
      </c>
      <c r="G137" s="97" t="s">
        <v>194</v>
      </c>
      <c r="H137" s="49" t="s">
        <v>293</v>
      </c>
      <c r="I137" s="51">
        <v>109</v>
      </c>
      <c r="J137" s="52" t="s">
        <v>194</v>
      </c>
      <c r="K137" s="104" t="s">
        <v>312</v>
      </c>
      <c r="L137" s="107">
        <v>323388.90999999997</v>
      </c>
      <c r="M137" s="110"/>
      <c r="N137" s="4"/>
    </row>
    <row r="138" spans="1:14" s="5" customFormat="1" ht="31.5" x14ac:dyDescent="0.25">
      <c r="A138" s="100"/>
      <c r="B138" s="114"/>
      <c r="C138" s="96"/>
      <c r="D138" s="96"/>
      <c r="E138" s="98"/>
      <c r="F138" s="116"/>
      <c r="G138" s="98"/>
      <c r="H138" s="49" t="s">
        <v>309</v>
      </c>
      <c r="I138" s="51">
        <v>680</v>
      </c>
      <c r="J138" s="52" t="s">
        <v>194</v>
      </c>
      <c r="K138" s="106"/>
      <c r="L138" s="109"/>
      <c r="M138" s="112"/>
      <c r="N138" s="4"/>
    </row>
    <row r="139" spans="1:14" s="5" customFormat="1" x14ac:dyDescent="0.25">
      <c r="A139" s="99">
        <v>24</v>
      </c>
      <c r="B139" s="33" t="s">
        <v>35</v>
      </c>
      <c r="C139" s="48" t="s">
        <v>189</v>
      </c>
      <c r="D139" s="49" t="s">
        <v>311</v>
      </c>
      <c r="E139" s="50" t="s">
        <v>306</v>
      </c>
      <c r="F139" s="51">
        <v>64.099999999999994</v>
      </c>
      <c r="G139" s="52" t="s">
        <v>194</v>
      </c>
      <c r="H139" s="49" t="s">
        <v>312</v>
      </c>
      <c r="I139" s="51" t="s">
        <v>312</v>
      </c>
      <c r="J139" s="52" t="s">
        <v>312</v>
      </c>
      <c r="K139" s="53" t="s">
        <v>312</v>
      </c>
      <c r="L139" s="54">
        <v>557978.99</v>
      </c>
      <c r="M139" s="8"/>
      <c r="N139" s="4"/>
    </row>
    <row r="140" spans="1:14" s="5" customFormat="1" x14ac:dyDescent="0.25">
      <c r="A140" s="100"/>
      <c r="B140" s="33" t="s">
        <v>14</v>
      </c>
      <c r="C140" s="48"/>
      <c r="D140" s="49" t="s">
        <v>311</v>
      </c>
      <c r="E140" s="50" t="s">
        <v>304</v>
      </c>
      <c r="F140" s="51">
        <v>64.099999999999994</v>
      </c>
      <c r="G140" s="52" t="s">
        <v>194</v>
      </c>
      <c r="H140" s="49" t="s">
        <v>312</v>
      </c>
      <c r="I140" s="51" t="s">
        <v>312</v>
      </c>
      <c r="J140" s="52" t="s">
        <v>312</v>
      </c>
      <c r="K140" s="53" t="s">
        <v>312</v>
      </c>
      <c r="L140" s="54">
        <v>150389.45000000001</v>
      </c>
      <c r="M140" s="33"/>
      <c r="N140" s="4"/>
    </row>
    <row r="141" spans="1:14" s="5" customFormat="1" ht="21" x14ac:dyDescent="0.25">
      <c r="A141" s="99">
        <v>25</v>
      </c>
      <c r="B141" s="33" t="s">
        <v>36</v>
      </c>
      <c r="C141" s="48" t="s">
        <v>197</v>
      </c>
      <c r="D141" s="49" t="s">
        <v>311</v>
      </c>
      <c r="E141" s="50" t="s">
        <v>304</v>
      </c>
      <c r="F141" s="51">
        <v>47.9</v>
      </c>
      <c r="G141" s="52" t="s">
        <v>194</v>
      </c>
      <c r="H141" s="49" t="s">
        <v>312</v>
      </c>
      <c r="I141" s="51" t="s">
        <v>312</v>
      </c>
      <c r="J141" s="52" t="s">
        <v>312</v>
      </c>
      <c r="K141" s="53" t="s">
        <v>312</v>
      </c>
      <c r="L141" s="54">
        <v>489987</v>
      </c>
      <c r="M141" s="8"/>
      <c r="N141" s="4"/>
    </row>
    <row r="142" spans="1:14" s="5" customFormat="1" ht="21" x14ac:dyDescent="0.25">
      <c r="A142" s="100"/>
      <c r="B142" s="33" t="s">
        <v>15</v>
      </c>
      <c r="C142" s="48"/>
      <c r="D142" s="49" t="s">
        <v>311</v>
      </c>
      <c r="E142" s="50" t="s">
        <v>304</v>
      </c>
      <c r="F142" s="51">
        <v>47.9</v>
      </c>
      <c r="G142" s="52" t="s">
        <v>194</v>
      </c>
      <c r="H142" s="49" t="s">
        <v>312</v>
      </c>
      <c r="I142" s="51" t="s">
        <v>312</v>
      </c>
      <c r="J142" s="52" t="s">
        <v>312</v>
      </c>
      <c r="K142" s="53" t="s">
        <v>312</v>
      </c>
      <c r="L142" s="54" t="s">
        <v>312</v>
      </c>
      <c r="M142" s="33"/>
      <c r="N142" s="4"/>
    </row>
    <row r="143" spans="1:14" s="5" customFormat="1" ht="31.5" x14ac:dyDescent="0.25">
      <c r="A143" s="99">
        <v>26</v>
      </c>
      <c r="B143" s="33" t="s">
        <v>52</v>
      </c>
      <c r="C143" s="48" t="s">
        <v>189</v>
      </c>
      <c r="D143" s="49" t="s">
        <v>311</v>
      </c>
      <c r="E143" s="50" t="s">
        <v>306</v>
      </c>
      <c r="F143" s="51">
        <v>70.3</v>
      </c>
      <c r="G143" s="52" t="s">
        <v>194</v>
      </c>
      <c r="H143" s="49" t="s">
        <v>312</v>
      </c>
      <c r="I143" s="51" t="s">
        <v>312</v>
      </c>
      <c r="J143" s="52" t="s">
        <v>312</v>
      </c>
      <c r="K143" s="53" t="s">
        <v>318</v>
      </c>
      <c r="L143" s="54">
        <v>520100.04</v>
      </c>
      <c r="M143" s="33"/>
      <c r="N143" s="4"/>
    </row>
    <row r="144" spans="1:14" s="5" customFormat="1" x14ac:dyDescent="0.25">
      <c r="A144" s="100"/>
      <c r="B144" s="33" t="s">
        <v>13</v>
      </c>
      <c r="C144" s="48"/>
      <c r="D144" s="49" t="s">
        <v>311</v>
      </c>
      <c r="E144" s="50" t="s">
        <v>306</v>
      </c>
      <c r="F144" s="51">
        <v>70.3</v>
      </c>
      <c r="G144" s="52" t="s">
        <v>194</v>
      </c>
      <c r="H144" s="49" t="s">
        <v>312</v>
      </c>
      <c r="I144" s="51" t="s">
        <v>312</v>
      </c>
      <c r="J144" s="52" t="s">
        <v>312</v>
      </c>
      <c r="K144" s="53" t="s">
        <v>312</v>
      </c>
      <c r="L144" s="54" t="s">
        <v>312</v>
      </c>
      <c r="M144" s="33"/>
      <c r="N144" s="4"/>
    </row>
    <row r="145" spans="1:14" s="5" customFormat="1" ht="21" x14ac:dyDescent="0.25">
      <c r="A145" s="41">
        <v>27</v>
      </c>
      <c r="B145" s="33" t="s">
        <v>37</v>
      </c>
      <c r="C145" s="48" t="s">
        <v>192</v>
      </c>
      <c r="D145" s="49" t="s">
        <v>310</v>
      </c>
      <c r="E145" s="50" t="s">
        <v>304</v>
      </c>
      <c r="F145" s="51">
        <v>34.200000000000003</v>
      </c>
      <c r="G145" s="52" t="s">
        <v>194</v>
      </c>
      <c r="H145" s="49" t="s">
        <v>312</v>
      </c>
      <c r="I145" s="51" t="s">
        <v>312</v>
      </c>
      <c r="J145" s="52" t="s">
        <v>312</v>
      </c>
      <c r="K145" s="53" t="s">
        <v>312</v>
      </c>
      <c r="L145" s="54">
        <v>434078.66</v>
      </c>
      <c r="M145" s="8"/>
      <c r="N145" s="4"/>
    </row>
    <row r="146" spans="1:14" s="5" customFormat="1" ht="21" x14ac:dyDescent="0.25">
      <c r="A146" s="40">
        <v>28</v>
      </c>
      <c r="B146" s="33" t="s">
        <v>38</v>
      </c>
      <c r="C146" s="48" t="s">
        <v>192</v>
      </c>
      <c r="D146" s="49" t="s">
        <v>311</v>
      </c>
      <c r="E146" s="50" t="s">
        <v>391</v>
      </c>
      <c r="F146" s="51">
        <v>75.599999999999994</v>
      </c>
      <c r="G146" s="52" t="s">
        <v>194</v>
      </c>
      <c r="H146" s="49" t="s">
        <v>312</v>
      </c>
      <c r="I146" s="51" t="s">
        <v>312</v>
      </c>
      <c r="J146" s="52" t="s">
        <v>312</v>
      </c>
      <c r="K146" s="53" t="s">
        <v>312</v>
      </c>
      <c r="L146" s="54">
        <v>418167.71</v>
      </c>
      <c r="M146" s="33"/>
      <c r="N146" s="4"/>
    </row>
    <row r="147" spans="1:14" s="5" customFormat="1" ht="31.5" x14ac:dyDescent="0.25">
      <c r="A147" s="99">
        <v>29</v>
      </c>
      <c r="B147" s="113" t="s">
        <v>39</v>
      </c>
      <c r="C147" s="95" t="s">
        <v>192</v>
      </c>
      <c r="D147" s="49" t="s">
        <v>301</v>
      </c>
      <c r="E147" s="50" t="s">
        <v>392</v>
      </c>
      <c r="F147" s="51">
        <v>1317</v>
      </c>
      <c r="G147" s="52" t="s">
        <v>194</v>
      </c>
      <c r="H147" s="95" t="s">
        <v>312</v>
      </c>
      <c r="I147" s="115" t="s">
        <v>312</v>
      </c>
      <c r="J147" s="97" t="s">
        <v>312</v>
      </c>
      <c r="K147" s="104" t="s">
        <v>312</v>
      </c>
      <c r="L147" s="107">
        <v>336840.37</v>
      </c>
      <c r="M147" s="99"/>
      <c r="N147" s="4"/>
    </row>
    <row r="148" spans="1:14" s="5" customFormat="1" x14ac:dyDescent="0.25">
      <c r="A148" s="122"/>
      <c r="B148" s="117"/>
      <c r="C148" s="118"/>
      <c r="D148" s="49" t="s">
        <v>293</v>
      </c>
      <c r="E148" s="50" t="s">
        <v>392</v>
      </c>
      <c r="F148" s="51">
        <v>88.6</v>
      </c>
      <c r="G148" s="52" t="s">
        <v>194</v>
      </c>
      <c r="H148" s="118"/>
      <c r="I148" s="119"/>
      <c r="J148" s="120"/>
      <c r="K148" s="105"/>
      <c r="L148" s="108"/>
      <c r="M148" s="122"/>
      <c r="N148" s="4"/>
    </row>
    <row r="149" spans="1:14" s="5" customFormat="1" x14ac:dyDescent="0.25">
      <c r="A149" s="100"/>
      <c r="B149" s="114"/>
      <c r="C149" s="96"/>
      <c r="D149" s="49" t="s">
        <v>311</v>
      </c>
      <c r="E149" s="50" t="s">
        <v>303</v>
      </c>
      <c r="F149" s="51">
        <v>51</v>
      </c>
      <c r="G149" s="52" t="s">
        <v>194</v>
      </c>
      <c r="H149" s="96"/>
      <c r="I149" s="116"/>
      <c r="J149" s="98"/>
      <c r="K149" s="106"/>
      <c r="L149" s="109"/>
      <c r="M149" s="100"/>
      <c r="N149" s="4"/>
    </row>
    <row r="150" spans="1:14" s="5" customFormat="1" ht="21" x14ac:dyDescent="0.25">
      <c r="A150" s="110">
        <v>30</v>
      </c>
      <c r="B150" s="33" t="s">
        <v>40</v>
      </c>
      <c r="C150" s="48" t="s">
        <v>192</v>
      </c>
      <c r="D150" s="49" t="s">
        <v>311</v>
      </c>
      <c r="E150" s="50" t="s">
        <v>304</v>
      </c>
      <c r="F150" s="51">
        <v>53.8</v>
      </c>
      <c r="G150" s="52" t="s">
        <v>194</v>
      </c>
      <c r="H150" s="49" t="s">
        <v>312</v>
      </c>
      <c r="I150" s="51" t="s">
        <v>312</v>
      </c>
      <c r="J150" s="52" t="s">
        <v>312</v>
      </c>
      <c r="K150" s="53" t="s">
        <v>312</v>
      </c>
      <c r="L150" s="54">
        <v>352769.24</v>
      </c>
      <c r="M150" s="33"/>
      <c r="N150" s="4"/>
    </row>
    <row r="151" spans="1:14" x14ac:dyDescent="0.25">
      <c r="A151" s="111"/>
      <c r="B151" s="33" t="s">
        <v>14</v>
      </c>
      <c r="C151" s="48"/>
      <c r="D151" s="49" t="s">
        <v>311</v>
      </c>
      <c r="E151" s="50" t="s">
        <v>304</v>
      </c>
      <c r="F151" s="51">
        <v>53.8</v>
      </c>
      <c r="G151" s="52" t="s">
        <v>194</v>
      </c>
      <c r="H151" s="49" t="s">
        <v>312</v>
      </c>
      <c r="I151" s="51" t="s">
        <v>312</v>
      </c>
      <c r="J151" s="52" t="s">
        <v>312</v>
      </c>
      <c r="K151" s="53" t="s">
        <v>312</v>
      </c>
      <c r="L151" s="54">
        <v>1117097.6299999999</v>
      </c>
      <c r="M151" s="8"/>
      <c r="N151" s="3"/>
    </row>
    <row r="152" spans="1:14" ht="21" x14ac:dyDescent="0.25">
      <c r="A152" s="112"/>
      <c r="B152" s="33" t="s">
        <v>15</v>
      </c>
      <c r="C152" s="48"/>
      <c r="D152" s="49" t="s">
        <v>312</v>
      </c>
      <c r="E152" s="50" t="s">
        <v>312</v>
      </c>
      <c r="F152" s="51" t="s">
        <v>312</v>
      </c>
      <c r="G152" s="52" t="s">
        <v>312</v>
      </c>
      <c r="H152" s="49" t="s">
        <v>311</v>
      </c>
      <c r="I152" s="51">
        <v>53.8</v>
      </c>
      <c r="J152" s="52" t="s">
        <v>194</v>
      </c>
      <c r="K152" s="53" t="s">
        <v>312</v>
      </c>
      <c r="L152" s="54" t="s">
        <v>312</v>
      </c>
      <c r="M152" s="33"/>
      <c r="N152" s="3"/>
    </row>
    <row r="153" spans="1:14" ht="21" x14ac:dyDescent="0.25">
      <c r="A153" s="99">
        <v>31</v>
      </c>
      <c r="B153" s="33" t="s">
        <v>41</v>
      </c>
      <c r="C153" s="48" t="s">
        <v>192</v>
      </c>
      <c r="D153" s="49" t="s">
        <v>311</v>
      </c>
      <c r="E153" s="50" t="s">
        <v>306</v>
      </c>
      <c r="F153" s="51">
        <v>70.3</v>
      </c>
      <c r="G153" s="52" t="s">
        <v>194</v>
      </c>
      <c r="H153" s="49" t="s">
        <v>311</v>
      </c>
      <c r="I153" s="51">
        <v>44.7</v>
      </c>
      <c r="J153" s="52" t="s">
        <v>194</v>
      </c>
      <c r="K153" s="53" t="s">
        <v>312</v>
      </c>
      <c r="L153" s="54">
        <v>147288.95999999999</v>
      </c>
      <c r="M153" s="8"/>
      <c r="N153" s="3"/>
    </row>
    <row r="154" spans="1:14" ht="21" x14ac:dyDescent="0.25">
      <c r="A154" s="122"/>
      <c r="B154" s="33" t="s">
        <v>14</v>
      </c>
      <c r="C154" s="48"/>
      <c r="D154" s="49" t="s">
        <v>311</v>
      </c>
      <c r="E154" s="50" t="s">
        <v>305</v>
      </c>
      <c r="F154" s="51">
        <v>55</v>
      </c>
      <c r="G154" s="52" t="s">
        <v>194</v>
      </c>
      <c r="H154" s="49" t="s">
        <v>311</v>
      </c>
      <c r="I154" s="51">
        <v>44.7</v>
      </c>
      <c r="J154" s="52" t="s">
        <v>194</v>
      </c>
      <c r="K154" s="53" t="s">
        <v>499</v>
      </c>
      <c r="L154" s="54">
        <v>553506.59</v>
      </c>
      <c r="M154" s="33"/>
      <c r="N154" s="3"/>
    </row>
    <row r="155" spans="1:14" ht="21" x14ac:dyDescent="0.25">
      <c r="A155" s="122"/>
      <c r="B155" s="33" t="s">
        <v>15</v>
      </c>
      <c r="C155" s="48"/>
      <c r="D155" s="49" t="s">
        <v>312</v>
      </c>
      <c r="E155" s="50" t="s">
        <v>312</v>
      </c>
      <c r="F155" s="51" t="s">
        <v>312</v>
      </c>
      <c r="G155" s="52" t="s">
        <v>312</v>
      </c>
      <c r="H155" s="49" t="s">
        <v>311</v>
      </c>
      <c r="I155" s="51">
        <v>44.7</v>
      </c>
      <c r="J155" s="52" t="s">
        <v>194</v>
      </c>
      <c r="K155" s="53" t="s">
        <v>312</v>
      </c>
      <c r="L155" s="54" t="s">
        <v>312</v>
      </c>
      <c r="M155" s="8"/>
      <c r="N155" s="3"/>
    </row>
    <row r="156" spans="1:14" ht="21" x14ac:dyDescent="0.25">
      <c r="A156" s="100"/>
      <c r="B156" s="33" t="s">
        <v>15</v>
      </c>
      <c r="C156" s="48"/>
      <c r="D156" s="49" t="s">
        <v>312</v>
      </c>
      <c r="E156" s="50" t="s">
        <v>312</v>
      </c>
      <c r="F156" s="51" t="s">
        <v>312</v>
      </c>
      <c r="G156" s="52" t="s">
        <v>312</v>
      </c>
      <c r="H156" s="49" t="s">
        <v>311</v>
      </c>
      <c r="I156" s="51">
        <v>44.7</v>
      </c>
      <c r="J156" s="52" t="s">
        <v>194</v>
      </c>
      <c r="K156" s="53" t="s">
        <v>312</v>
      </c>
      <c r="L156" s="54" t="s">
        <v>312</v>
      </c>
      <c r="M156" s="33"/>
      <c r="N156" s="3"/>
    </row>
    <row r="157" spans="1:14" ht="31.5" x14ac:dyDescent="0.25">
      <c r="A157" s="110">
        <v>32</v>
      </c>
      <c r="B157" s="33" t="s">
        <v>42</v>
      </c>
      <c r="C157" s="48" t="s">
        <v>192</v>
      </c>
      <c r="D157" s="49" t="s">
        <v>293</v>
      </c>
      <c r="E157" s="50" t="s">
        <v>391</v>
      </c>
      <c r="F157" s="51">
        <v>45.9</v>
      </c>
      <c r="G157" s="52" t="s">
        <v>194</v>
      </c>
      <c r="H157" s="49" t="s">
        <v>311</v>
      </c>
      <c r="I157" s="51">
        <v>55.8</v>
      </c>
      <c r="J157" s="52" t="s">
        <v>194</v>
      </c>
      <c r="K157" s="53" t="s">
        <v>344</v>
      </c>
      <c r="L157" s="54">
        <v>347269.36</v>
      </c>
      <c r="M157" s="33"/>
      <c r="N157" s="3"/>
    </row>
    <row r="158" spans="1:14" x14ac:dyDescent="0.25">
      <c r="A158" s="111"/>
      <c r="B158" s="113" t="s">
        <v>14</v>
      </c>
      <c r="C158" s="95"/>
      <c r="D158" s="49" t="s">
        <v>293</v>
      </c>
      <c r="E158" s="50" t="s">
        <v>305</v>
      </c>
      <c r="F158" s="51">
        <v>65.900000000000006</v>
      </c>
      <c r="G158" s="52" t="s">
        <v>194</v>
      </c>
      <c r="H158" s="95" t="s">
        <v>312</v>
      </c>
      <c r="I158" s="115" t="s">
        <v>312</v>
      </c>
      <c r="J158" s="97" t="s">
        <v>312</v>
      </c>
      <c r="K158" s="104" t="s">
        <v>312</v>
      </c>
      <c r="L158" s="107">
        <v>752047.56</v>
      </c>
      <c r="M158" s="99"/>
      <c r="N158" s="3"/>
    </row>
    <row r="159" spans="1:14" x14ac:dyDescent="0.25">
      <c r="A159" s="112"/>
      <c r="B159" s="114"/>
      <c r="C159" s="96"/>
      <c r="D159" s="49" t="s">
        <v>311</v>
      </c>
      <c r="E159" s="50" t="s">
        <v>506</v>
      </c>
      <c r="F159" s="51">
        <v>55.8</v>
      </c>
      <c r="G159" s="52" t="s">
        <v>194</v>
      </c>
      <c r="H159" s="96"/>
      <c r="I159" s="116"/>
      <c r="J159" s="98"/>
      <c r="K159" s="106"/>
      <c r="L159" s="109"/>
      <c r="M159" s="100"/>
      <c r="N159" s="3"/>
    </row>
    <row r="160" spans="1:14" ht="21" x14ac:dyDescent="0.25">
      <c r="A160" s="110">
        <v>33</v>
      </c>
      <c r="B160" s="113" t="s">
        <v>198</v>
      </c>
      <c r="C160" s="95" t="s">
        <v>192</v>
      </c>
      <c r="D160" s="49" t="s">
        <v>292</v>
      </c>
      <c r="E160" s="50" t="s">
        <v>303</v>
      </c>
      <c r="F160" s="51">
        <v>593</v>
      </c>
      <c r="G160" s="52" t="s">
        <v>194</v>
      </c>
      <c r="H160" s="95" t="s">
        <v>312</v>
      </c>
      <c r="I160" s="115" t="s">
        <v>312</v>
      </c>
      <c r="J160" s="97" t="s">
        <v>312</v>
      </c>
      <c r="K160" s="104" t="s">
        <v>312</v>
      </c>
      <c r="L160" s="107">
        <v>276056.36</v>
      </c>
      <c r="M160" s="99"/>
      <c r="N160" s="3"/>
    </row>
    <row r="161" spans="1:14" x14ac:dyDescent="0.25">
      <c r="A161" s="111"/>
      <c r="B161" s="117"/>
      <c r="C161" s="118"/>
      <c r="D161" s="49" t="s">
        <v>294</v>
      </c>
      <c r="E161" s="50" t="s">
        <v>303</v>
      </c>
      <c r="F161" s="51">
        <v>15.5</v>
      </c>
      <c r="G161" s="52" t="s">
        <v>194</v>
      </c>
      <c r="H161" s="118"/>
      <c r="I161" s="119"/>
      <c r="J161" s="120"/>
      <c r="K161" s="105"/>
      <c r="L161" s="108"/>
      <c r="M161" s="122"/>
      <c r="N161" s="3"/>
    </row>
    <row r="162" spans="1:14" x14ac:dyDescent="0.25">
      <c r="A162" s="111"/>
      <c r="B162" s="117"/>
      <c r="C162" s="118"/>
      <c r="D162" s="49" t="s">
        <v>311</v>
      </c>
      <c r="E162" s="50" t="s">
        <v>303</v>
      </c>
      <c r="F162" s="51">
        <v>52.6</v>
      </c>
      <c r="G162" s="52" t="s">
        <v>194</v>
      </c>
      <c r="H162" s="118"/>
      <c r="I162" s="119"/>
      <c r="J162" s="120"/>
      <c r="K162" s="105"/>
      <c r="L162" s="108"/>
      <c r="M162" s="122"/>
      <c r="N162" s="3"/>
    </row>
    <row r="163" spans="1:14" x14ac:dyDescent="0.25">
      <c r="A163" s="111"/>
      <c r="B163" s="114"/>
      <c r="C163" s="96"/>
      <c r="D163" s="49" t="s">
        <v>406</v>
      </c>
      <c r="E163" s="50" t="s">
        <v>303</v>
      </c>
      <c r="F163" s="51">
        <v>20.6</v>
      </c>
      <c r="G163" s="52" t="s">
        <v>194</v>
      </c>
      <c r="H163" s="96"/>
      <c r="I163" s="116"/>
      <c r="J163" s="98"/>
      <c r="K163" s="106"/>
      <c r="L163" s="109"/>
      <c r="M163" s="100"/>
      <c r="N163" s="3"/>
    </row>
    <row r="164" spans="1:14" x14ac:dyDescent="0.25">
      <c r="A164" s="111"/>
      <c r="B164" s="113" t="s">
        <v>14</v>
      </c>
      <c r="C164" s="95"/>
      <c r="D164" s="95" t="s">
        <v>312</v>
      </c>
      <c r="E164" s="97" t="s">
        <v>312</v>
      </c>
      <c r="F164" s="115" t="s">
        <v>312</v>
      </c>
      <c r="G164" s="97" t="s">
        <v>312</v>
      </c>
      <c r="H164" s="49" t="s">
        <v>311</v>
      </c>
      <c r="I164" s="51">
        <v>52.6</v>
      </c>
      <c r="J164" s="52" t="s">
        <v>194</v>
      </c>
      <c r="K164" s="104" t="s">
        <v>331</v>
      </c>
      <c r="L164" s="107">
        <v>494759.63</v>
      </c>
      <c r="M164" s="99"/>
      <c r="N164" s="3"/>
    </row>
    <row r="165" spans="1:14" x14ac:dyDescent="0.25">
      <c r="A165" s="112"/>
      <c r="B165" s="114"/>
      <c r="C165" s="96"/>
      <c r="D165" s="96"/>
      <c r="E165" s="98"/>
      <c r="F165" s="116"/>
      <c r="G165" s="98"/>
      <c r="H165" s="49" t="s">
        <v>311</v>
      </c>
      <c r="I165" s="51">
        <v>49.8</v>
      </c>
      <c r="J165" s="52" t="s">
        <v>194</v>
      </c>
      <c r="K165" s="106"/>
      <c r="L165" s="109"/>
      <c r="M165" s="100"/>
      <c r="N165" s="3"/>
    </row>
    <row r="166" spans="1:14" ht="21" x14ac:dyDescent="0.25">
      <c r="A166" s="99">
        <v>34</v>
      </c>
      <c r="B166" s="33" t="s">
        <v>43</v>
      </c>
      <c r="C166" s="48" t="s">
        <v>193</v>
      </c>
      <c r="D166" s="49" t="s">
        <v>311</v>
      </c>
      <c r="E166" s="50" t="s">
        <v>305</v>
      </c>
      <c r="F166" s="51">
        <v>59.1</v>
      </c>
      <c r="G166" s="52" t="s">
        <v>194</v>
      </c>
      <c r="H166" s="49" t="s">
        <v>311</v>
      </c>
      <c r="I166" s="51">
        <v>37.5</v>
      </c>
      <c r="J166" s="52" t="s">
        <v>194</v>
      </c>
      <c r="K166" s="53" t="s">
        <v>312</v>
      </c>
      <c r="L166" s="54">
        <v>20014.66</v>
      </c>
      <c r="M166" s="8"/>
      <c r="N166" s="3"/>
    </row>
    <row r="167" spans="1:14" ht="21" x14ac:dyDescent="0.25">
      <c r="A167" s="122"/>
      <c r="B167" s="113" t="s">
        <v>14</v>
      </c>
      <c r="C167" s="95"/>
      <c r="D167" s="95" t="s">
        <v>311</v>
      </c>
      <c r="E167" s="97" t="s">
        <v>305</v>
      </c>
      <c r="F167" s="115">
        <v>62</v>
      </c>
      <c r="G167" s="97" t="s">
        <v>194</v>
      </c>
      <c r="H167" s="95" t="s">
        <v>311</v>
      </c>
      <c r="I167" s="115">
        <v>37.5</v>
      </c>
      <c r="J167" s="97" t="s">
        <v>194</v>
      </c>
      <c r="K167" s="53" t="s">
        <v>351</v>
      </c>
      <c r="L167" s="107">
        <v>305597.43</v>
      </c>
      <c r="M167" s="110"/>
      <c r="N167" s="3"/>
    </row>
    <row r="168" spans="1:14" ht="21" x14ac:dyDescent="0.25">
      <c r="A168" s="122"/>
      <c r="B168" s="114"/>
      <c r="C168" s="96"/>
      <c r="D168" s="96"/>
      <c r="E168" s="98"/>
      <c r="F168" s="116"/>
      <c r="G168" s="98"/>
      <c r="H168" s="96"/>
      <c r="I168" s="116"/>
      <c r="J168" s="98"/>
      <c r="K168" s="53" t="s">
        <v>330</v>
      </c>
      <c r="L168" s="109"/>
      <c r="M168" s="112"/>
      <c r="N168" s="3"/>
    </row>
    <row r="169" spans="1:14" ht="21" x14ac:dyDescent="0.25">
      <c r="A169" s="100"/>
      <c r="B169" s="33" t="s">
        <v>15</v>
      </c>
      <c r="C169" s="48"/>
      <c r="D169" s="49" t="s">
        <v>311</v>
      </c>
      <c r="E169" s="50" t="s">
        <v>305</v>
      </c>
      <c r="F169" s="51">
        <v>62</v>
      </c>
      <c r="G169" s="52" t="s">
        <v>194</v>
      </c>
      <c r="H169" s="49" t="s">
        <v>311</v>
      </c>
      <c r="I169" s="51">
        <v>37.5</v>
      </c>
      <c r="J169" s="52" t="s">
        <v>194</v>
      </c>
      <c r="K169" s="53" t="s">
        <v>312</v>
      </c>
      <c r="L169" s="54" t="s">
        <v>312</v>
      </c>
      <c r="M169" s="8"/>
      <c r="N169" s="3"/>
    </row>
    <row r="170" spans="1:14" ht="20.25" customHeight="1" x14ac:dyDescent="0.25">
      <c r="A170" s="110">
        <v>35</v>
      </c>
      <c r="B170" s="113" t="s">
        <v>44</v>
      </c>
      <c r="C170" s="95" t="s">
        <v>193</v>
      </c>
      <c r="D170" s="49" t="s">
        <v>293</v>
      </c>
      <c r="E170" s="50" t="s">
        <v>392</v>
      </c>
      <c r="F170" s="51">
        <v>269</v>
      </c>
      <c r="G170" s="52" t="s">
        <v>194</v>
      </c>
      <c r="H170" s="95" t="s">
        <v>312</v>
      </c>
      <c r="I170" s="115" t="s">
        <v>312</v>
      </c>
      <c r="J170" s="97" t="s">
        <v>312</v>
      </c>
      <c r="K170" s="104" t="s">
        <v>312</v>
      </c>
      <c r="L170" s="107">
        <v>217744.85</v>
      </c>
      <c r="M170" s="110"/>
      <c r="N170" s="3"/>
    </row>
    <row r="171" spans="1:14" x14ac:dyDescent="0.25">
      <c r="A171" s="111"/>
      <c r="B171" s="114"/>
      <c r="C171" s="96"/>
      <c r="D171" s="49" t="s">
        <v>311</v>
      </c>
      <c r="E171" s="50" t="s">
        <v>305</v>
      </c>
      <c r="F171" s="51">
        <v>65.400000000000006</v>
      </c>
      <c r="G171" s="52" t="s">
        <v>194</v>
      </c>
      <c r="H171" s="96"/>
      <c r="I171" s="116"/>
      <c r="J171" s="98"/>
      <c r="K171" s="106"/>
      <c r="L171" s="109"/>
      <c r="M171" s="112"/>
      <c r="N171" s="3"/>
    </row>
    <row r="172" spans="1:14" ht="21" x14ac:dyDescent="0.25">
      <c r="A172" s="111"/>
      <c r="B172" s="113" t="s">
        <v>14</v>
      </c>
      <c r="C172" s="95"/>
      <c r="D172" s="49" t="s">
        <v>309</v>
      </c>
      <c r="E172" s="50" t="s">
        <v>303</v>
      </c>
      <c r="F172" s="51">
        <v>780</v>
      </c>
      <c r="G172" s="52" t="s">
        <v>194</v>
      </c>
      <c r="H172" s="95" t="s">
        <v>312</v>
      </c>
      <c r="I172" s="115" t="s">
        <v>312</v>
      </c>
      <c r="J172" s="97" t="s">
        <v>312</v>
      </c>
      <c r="K172" s="104" t="s">
        <v>351</v>
      </c>
      <c r="L172" s="107">
        <v>1295934.3600000001</v>
      </c>
      <c r="M172" s="99"/>
      <c r="N172" s="3"/>
    </row>
    <row r="173" spans="1:14" x14ac:dyDescent="0.25">
      <c r="A173" s="111"/>
      <c r="B173" s="117"/>
      <c r="C173" s="118"/>
      <c r="D173" s="49" t="s">
        <v>293</v>
      </c>
      <c r="E173" s="50" t="s">
        <v>392</v>
      </c>
      <c r="F173" s="51">
        <v>269</v>
      </c>
      <c r="G173" s="52" t="s">
        <v>194</v>
      </c>
      <c r="H173" s="118"/>
      <c r="I173" s="119"/>
      <c r="J173" s="120"/>
      <c r="K173" s="106"/>
      <c r="L173" s="108"/>
      <c r="M173" s="122"/>
      <c r="N173" s="3"/>
    </row>
    <row r="174" spans="1:14" ht="24" customHeight="1" x14ac:dyDescent="0.25">
      <c r="A174" s="111"/>
      <c r="B174" s="117"/>
      <c r="C174" s="118"/>
      <c r="D174" s="49" t="s">
        <v>431</v>
      </c>
      <c r="E174" s="50" t="s">
        <v>304</v>
      </c>
      <c r="F174" s="51">
        <v>51.1</v>
      </c>
      <c r="G174" s="52" t="s">
        <v>194</v>
      </c>
      <c r="H174" s="118"/>
      <c r="I174" s="119"/>
      <c r="J174" s="120"/>
      <c r="K174" s="53" t="s">
        <v>388</v>
      </c>
      <c r="L174" s="108"/>
      <c r="M174" s="122"/>
      <c r="N174" s="3"/>
    </row>
    <row r="175" spans="1:14" ht="31.5" x14ac:dyDescent="0.25">
      <c r="A175" s="111"/>
      <c r="B175" s="114"/>
      <c r="C175" s="96"/>
      <c r="D175" s="49" t="s">
        <v>431</v>
      </c>
      <c r="E175" s="50" t="s">
        <v>304</v>
      </c>
      <c r="F175" s="51">
        <v>48.8</v>
      </c>
      <c r="G175" s="52" t="s">
        <v>194</v>
      </c>
      <c r="H175" s="96"/>
      <c r="I175" s="116"/>
      <c r="J175" s="98"/>
      <c r="K175" s="53" t="s">
        <v>533</v>
      </c>
      <c r="L175" s="109"/>
      <c r="M175" s="100"/>
      <c r="N175" s="3"/>
    </row>
    <row r="176" spans="1:14" ht="21" x14ac:dyDescent="0.25">
      <c r="A176" s="111"/>
      <c r="B176" s="33" t="s">
        <v>15</v>
      </c>
      <c r="C176" s="48"/>
      <c r="D176" s="49" t="s">
        <v>293</v>
      </c>
      <c r="E176" s="50" t="s">
        <v>392</v>
      </c>
      <c r="F176" s="51">
        <v>269</v>
      </c>
      <c r="G176" s="52" t="s">
        <v>194</v>
      </c>
      <c r="H176" s="49" t="s">
        <v>312</v>
      </c>
      <c r="I176" s="51" t="s">
        <v>312</v>
      </c>
      <c r="J176" s="52" t="s">
        <v>312</v>
      </c>
      <c r="K176" s="53" t="s">
        <v>312</v>
      </c>
      <c r="L176" s="54" t="s">
        <v>312</v>
      </c>
      <c r="M176" s="33"/>
      <c r="N176" s="3"/>
    </row>
    <row r="177" spans="1:14" ht="21" x14ac:dyDescent="0.25">
      <c r="A177" s="111"/>
      <c r="B177" s="33" t="s">
        <v>15</v>
      </c>
      <c r="C177" s="48"/>
      <c r="D177" s="49" t="s">
        <v>293</v>
      </c>
      <c r="E177" s="50" t="s">
        <v>392</v>
      </c>
      <c r="F177" s="51">
        <v>269</v>
      </c>
      <c r="G177" s="52" t="s">
        <v>194</v>
      </c>
      <c r="H177" s="49" t="s">
        <v>312</v>
      </c>
      <c r="I177" s="51" t="s">
        <v>312</v>
      </c>
      <c r="J177" s="52" t="s">
        <v>312</v>
      </c>
      <c r="K177" s="53" t="s">
        <v>312</v>
      </c>
      <c r="L177" s="54" t="s">
        <v>312</v>
      </c>
      <c r="M177" s="8"/>
      <c r="N177" s="3"/>
    </row>
    <row r="178" spans="1:14" ht="21" x14ac:dyDescent="0.25">
      <c r="A178" s="111"/>
      <c r="B178" s="33" t="s">
        <v>15</v>
      </c>
      <c r="C178" s="48"/>
      <c r="D178" s="49" t="s">
        <v>293</v>
      </c>
      <c r="E178" s="50" t="s">
        <v>392</v>
      </c>
      <c r="F178" s="51">
        <v>269</v>
      </c>
      <c r="G178" s="52" t="s">
        <v>194</v>
      </c>
      <c r="H178" s="49" t="s">
        <v>312</v>
      </c>
      <c r="I178" s="51" t="s">
        <v>312</v>
      </c>
      <c r="J178" s="52" t="s">
        <v>312</v>
      </c>
      <c r="K178" s="53" t="s">
        <v>312</v>
      </c>
      <c r="L178" s="54" t="s">
        <v>312</v>
      </c>
      <c r="M178" s="33"/>
      <c r="N178" s="3"/>
    </row>
    <row r="179" spans="1:14" ht="17.25" customHeight="1" x14ac:dyDescent="0.25">
      <c r="A179" s="111"/>
      <c r="B179" s="113" t="s">
        <v>15</v>
      </c>
      <c r="C179" s="95"/>
      <c r="D179" s="49" t="s">
        <v>293</v>
      </c>
      <c r="E179" s="50" t="s">
        <v>392</v>
      </c>
      <c r="F179" s="51">
        <v>269</v>
      </c>
      <c r="G179" s="52" t="s">
        <v>194</v>
      </c>
      <c r="H179" s="95" t="s">
        <v>312</v>
      </c>
      <c r="I179" s="115" t="s">
        <v>312</v>
      </c>
      <c r="J179" s="97" t="s">
        <v>312</v>
      </c>
      <c r="K179" s="104" t="s">
        <v>312</v>
      </c>
      <c r="L179" s="107" t="s">
        <v>312</v>
      </c>
      <c r="M179" s="99"/>
      <c r="N179" s="3"/>
    </row>
    <row r="180" spans="1:14" ht="18" customHeight="1" x14ac:dyDescent="0.25">
      <c r="A180" s="112"/>
      <c r="B180" s="114"/>
      <c r="C180" s="96"/>
      <c r="D180" s="49" t="s">
        <v>311</v>
      </c>
      <c r="E180" s="50" t="s">
        <v>303</v>
      </c>
      <c r="F180" s="51">
        <v>38.799999999999997</v>
      </c>
      <c r="G180" s="52" t="s">
        <v>194</v>
      </c>
      <c r="H180" s="96"/>
      <c r="I180" s="116"/>
      <c r="J180" s="98"/>
      <c r="K180" s="106"/>
      <c r="L180" s="109"/>
      <c r="M180" s="100"/>
      <c r="N180" s="3"/>
    </row>
    <row r="181" spans="1:14" ht="21" x14ac:dyDescent="0.25">
      <c r="A181" s="40">
        <v>36</v>
      </c>
      <c r="B181" s="33" t="s">
        <v>45</v>
      </c>
      <c r="C181" s="48" t="s">
        <v>193</v>
      </c>
      <c r="D181" s="49" t="s">
        <v>311</v>
      </c>
      <c r="E181" s="50" t="s">
        <v>303</v>
      </c>
      <c r="F181" s="51">
        <v>32.9</v>
      </c>
      <c r="G181" s="52" t="s">
        <v>194</v>
      </c>
      <c r="H181" s="49" t="s">
        <v>312</v>
      </c>
      <c r="I181" s="51" t="s">
        <v>312</v>
      </c>
      <c r="J181" s="52" t="s">
        <v>312</v>
      </c>
      <c r="K181" s="53" t="s">
        <v>312</v>
      </c>
      <c r="L181" s="54">
        <v>333620.34000000003</v>
      </c>
      <c r="M181" s="33"/>
      <c r="N181" s="3"/>
    </row>
    <row r="182" spans="1:14" ht="31.5" x14ac:dyDescent="0.25">
      <c r="A182" s="99">
        <v>37</v>
      </c>
      <c r="B182" s="113" t="s">
        <v>46</v>
      </c>
      <c r="C182" s="95" t="s">
        <v>185</v>
      </c>
      <c r="D182" s="49" t="s">
        <v>309</v>
      </c>
      <c r="E182" s="50" t="s">
        <v>306</v>
      </c>
      <c r="F182" s="51">
        <v>714</v>
      </c>
      <c r="G182" s="52" t="s">
        <v>194</v>
      </c>
      <c r="H182" s="95" t="s">
        <v>312</v>
      </c>
      <c r="I182" s="115" t="s">
        <v>312</v>
      </c>
      <c r="J182" s="97" t="s">
        <v>312</v>
      </c>
      <c r="K182" s="53" t="s">
        <v>356</v>
      </c>
      <c r="L182" s="107">
        <v>685733.17</v>
      </c>
      <c r="M182" s="99"/>
      <c r="N182" s="3"/>
    </row>
    <row r="183" spans="1:14" ht="21" x14ac:dyDescent="0.25">
      <c r="A183" s="122"/>
      <c r="B183" s="114"/>
      <c r="C183" s="96"/>
      <c r="D183" s="49" t="s">
        <v>293</v>
      </c>
      <c r="E183" s="50" t="s">
        <v>306</v>
      </c>
      <c r="F183" s="51">
        <v>155</v>
      </c>
      <c r="G183" s="52" t="s">
        <v>194</v>
      </c>
      <c r="H183" s="96"/>
      <c r="I183" s="116"/>
      <c r="J183" s="98"/>
      <c r="K183" s="53" t="s">
        <v>382</v>
      </c>
      <c r="L183" s="109"/>
      <c r="M183" s="100"/>
      <c r="N183" s="3"/>
    </row>
    <row r="184" spans="1:14" ht="21" x14ac:dyDescent="0.25">
      <c r="A184" s="122"/>
      <c r="B184" s="113" t="s">
        <v>13</v>
      </c>
      <c r="C184" s="95"/>
      <c r="D184" s="49" t="s">
        <v>309</v>
      </c>
      <c r="E184" s="50" t="s">
        <v>306</v>
      </c>
      <c r="F184" s="51">
        <v>714</v>
      </c>
      <c r="G184" s="52" t="s">
        <v>194</v>
      </c>
      <c r="H184" s="95" t="s">
        <v>312</v>
      </c>
      <c r="I184" s="115" t="s">
        <v>312</v>
      </c>
      <c r="J184" s="97" t="s">
        <v>312</v>
      </c>
      <c r="K184" s="104" t="s">
        <v>312</v>
      </c>
      <c r="L184" s="107">
        <v>9.26</v>
      </c>
      <c r="M184" s="110"/>
      <c r="N184" s="3"/>
    </row>
    <row r="185" spans="1:14" x14ac:dyDescent="0.25">
      <c r="A185" s="122"/>
      <c r="B185" s="114"/>
      <c r="C185" s="96"/>
      <c r="D185" s="49" t="s">
        <v>293</v>
      </c>
      <c r="E185" s="50" t="s">
        <v>306</v>
      </c>
      <c r="F185" s="51">
        <v>155</v>
      </c>
      <c r="G185" s="52" t="s">
        <v>194</v>
      </c>
      <c r="H185" s="96"/>
      <c r="I185" s="116"/>
      <c r="J185" s="98"/>
      <c r="K185" s="106"/>
      <c r="L185" s="109"/>
      <c r="M185" s="112"/>
      <c r="N185" s="3"/>
    </row>
    <row r="186" spans="1:14" ht="35.25" customHeight="1" x14ac:dyDescent="0.25">
      <c r="A186" s="122"/>
      <c r="B186" s="113" t="s">
        <v>15</v>
      </c>
      <c r="C186" s="95"/>
      <c r="D186" s="49" t="s">
        <v>309</v>
      </c>
      <c r="E186" s="50" t="s">
        <v>306</v>
      </c>
      <c r="F186" s="51">
        <v>714</v>
      </c>
      <c r="G186" s="52" t="s">
        <v>194</v>
      </c>
      <c r="H186" s="95" t="s">
        <v>312</v>
      </c>
      <c r="I186" s="115" t="s">
        <v>312</v>
      </c>
      <c r="J186" s="97" t="s">
        <v>312</v>
      </c>
      <c r="K186" s="104" t="s">
        <v>312</v>
      </c>
      <c r="L186" s="107" t="s">
        <v>312</v>
      </c>
      <c r="M186" s="99"/>
      <c r="N186" s="3"/>
    </row>
    <row r="187" spans="1:14" x14ac:dyDescent="0.25">
      <c r="A187" s="122"/>
      <c r="B187" s="114"/>
      <c r="C187" s="96"/>
      <c r="D187" s="49" t="s">
        <v>293</v>
      </c>
      <c r="E187" s="50" t="s">
        <v>306</v>
      </c>
      <c r="F187" s="51">
        <v>155</v>
      </c>
      <c r="G187" s="52" t="s">
        <v>194</v>
      </c>
      <c r="H187" s="96"/>
      <c r="I187" s="116"/>
      <c r="J187" s="98"/>
      <c r="K187" s="106"/>
      <c r="L187" s="109"/>
      <c r="M187" s="100"/>
      <c r="N187" s="3"/>
    </row>
    <row r="188" spans="1:14" ht="31.5" customHeight="1" x14ac:dyDescent="0.25">
      <c r="A188" s="122"/>
      <c r="B188" s="113" t="s">
        <v>15</v>
      </c>
      <c r="C188" s="95"/>
      <c r="D188" s="49" t="s">
        <v>309</v>
      </c>
      <c r="E188" s="50" t="s">
        <v>306</v>
      </c>
      <c r="F188" s="51">
        <v>807</v>
      </c>
      <c r="G188" s="52" t="s">
        <v>194</v>
      </c>
      <c r="H188" s="95" t="s">
        <v>312</v>
      </c>
      <c r="I188" s="115" t="s">
        <v>312</v>
      </c>
      <c r="J188" s="97" t="s">
        <v>312</v>
      </c>
      <c r="K188" s="104" t="s">
        <v>312</v>
      </c>
      <c r="L188" s="107" t="s">
        <v>312</v>
      </c>
      <c r="M188" s="110"/>
      <c r="N188" s="3"/>
    </row>
    <row r="189" spans="1:14" ht="21" x14ac:dyDescent="0.25">
      <c r="A189" s="122"/>
      <c r="B189" s="117"/>
      <c r="C189" s="118"/>
      <c r="D189" s="49" t="s">
        <v>309</v>
      </c>
      <c r="E189" s="50" t="s">
        <v>306</v>
      </c>
      <c r="F189" s="51">
        <v>714</v>
      </c>
      <c r="G189" s="52" t="s">
        <v>194</v>
      </c>
      <c r="H189" s="118"/>
      <c r="I189" s="119"/>
      <c r="J189" s="120"/>
      <c r="K189" s="105"/>
      <c r="L189" s="108"/>
      <c r="M189" s="111"/>
      <c r="N189" s="3"/>
    </row>
    <row r="190" spans="1:14" x14ac:dyDescent="0.25">
      <c r="A190" s="122"/>
      <c r="B190" s="117"/>
      <c r="C190" s="118"/>
      <c r="D190" s="49" t="s">
        <v>293</v>
      </c>
      <c r="E190" s="50" t="s">
        <v>306</v>
      </c>
      <c r="F190" s="51">
        <v>102</v>
      </c>
      <c r="G190" s="52" t="s">
        <v>194</v>
      </c>
      <c r="H190" s="118"/>
      <c r="I190" s="119"/>
      <c r="J190" s="120"/>
      <c r="K190" s="105"/>
      <c r="L190" s="108"/>
      <c r="M190" s="111"/>
      <c r="N190" s="3"/>
    </row>
    <row r="191" spans="1:14" x14ac:dyDescent="0.25">
      <c r="A191" s="100"/>
      <c r="B191" s="114"/>
      <c r="C191" s="96"/>
      <c r="D191" s="49" t="s">
        <v>293</v>
      </c>
      <c r="E191" s="50" t="s">
        <v>306</v>
      </c>
      <c r="F191" s="51">
        <v>155</v>
      </c>
      <c r="G191" s="52" t="s">
        <v>194</v>
      </c>
      <c r="H191" s="96"/>
      <c r="I191" s="116"/>
      <c r="J191" s="98"/>
      <c r="K191" s="106"/>
      <c r="L191" s="109"/>
      <c r="M191" s="112"/>
      <c r="N191" s="3"/>
    </row>
    <row r="192" spans="1:14" x14ac:dyDescent="0.25">
      <c r="A192" s="99">
        <v>38</v>
      </c>
      <c r="B192" s="33" t="s">
        <v>47</v>
      </c>
      <c r="C192" s="48" t="s">
        <v>189</v>
      </c>
      <c r="D192" s="49" t="s">
        <v>311</v>
      </c>
      <c r="E192" s="50" t="s">
        <v>306</v>
      </c>
      <c r="F192" s="51">
        <v>74.7</v>
      </c>
      <c r="G192" s="52" t="s">
        <v>194</v>
      </c>
      <c r="H192" s="49" t="s">
        <v>311</v>
      </c>
      <c r="I192" s="51">
        <v>52.6</v>
      </c>
      <c r="J192" s="52" t="s">
        <v>194</v>
      </c>
      <c r="K192" s="53" t="s">
        <v>312</v>
      </c>
      <c r="L192" s="54">
        <v>431214.28</v>
      </c>
      <c r="M192" s="8"/>
      <c r="N192" s="3"/>
    </row>
    <row r="193" spans="1:14" x14ac:dyDescent="0.25">
      <c r="A193" s="122"/>
      <c r="B193" s="33" t="s">
        <v>13</v>
      </c>
      <c r="C193" s="48"/>
      <c r="D193" s="49" t="s">
        <v>311</v>
      </c>
      <c r="E193" s="50" t="s">
        <v>520</v>
      </c>
      <c r="F193" s="51">
        <v>50.5</v>
      </c>
      <c r="G193" s="52" t="s">
        <v>194</v>
      </c>
      <c r="H193" s="49" t="s">
        <v>311</v>
      </c>
      <c r="I193" s="51">
        <v>52.6</v>
      </c>
      <c r="J193" s="52" t="s">
        <v>194</v>
      </c>
      <c r="K193" s="53" t="s">
        <v>312</v>
      </c>
      <c r="L193" s="54">
        <v>98000</v>
      </c>
      <c r="M193" s="8"/>
      <c r="N193" s="3"/>
    </row>
    <row r="194" spans="1:14" x14ac:dyDescent="0.25">
      <c r="A194" s="122"/>
      <c r="B194" s="113" t="s">
        <v>15</v>
      </c>
      <c r="C194" s="95"/>
      <c r="D194" s="95" t="s">
        <v>312</v>
      </c>
      <c r="E194" s="97" t="s">
        <v>312</v>
      </c>
      <c r="F194" s="115" t="s">
        <v>312</v>
      </c>
      <c r="G194" s="97" t="s">
        <v>312</v>
      </c>
      <c r="H194" s="48" t="s">
        <v>311</v>
      </c>
      <c r="I194" s="61">
        <v>52.6</v>
      </c>
      <c r="J194" s="50" t="s">
        <v>194</v>
      </c>
      <c r="K194" s="104" t="s">
        <v>312</v>
      </c>
      <c r="L194" s="107" t="s">
        <v>312</v>
      </c>
      <c r="M194" s="99"/>
      <c r="N194" s="3"/>
    </row>
    <row r="195" spans="1:14" ht="15.75" customHeight="1" x14ac:dyDescent="0.25">
      <c r="A195" s="100"/>
      <c r="B195" s="114"/>
      <c r="C195" s="96"/>
      <c r="D195" s="96"/>
      <c r="E195" s="98"/>
      <c r="F195" s="116"/>
      <c r="G195" s="98"/>
      <c r="H195" s="48" t="s">
        <v>311</v>
      </c>
      <c r="I195" s="61">
        <v>74.7</v>
      </c>
      <c r="J195" s="50" t="s">
        <v>194</v>
      </c>
      <c r="K195" s="106"/>
      <c r="L195" s="109"/>
      <c r="M195" s="100"/>
      <c r="N195" s="3"/>
    </row>
    <row r="196" spans="1:14" x14ac:dyDescent="0.25">
      <c r="A196" s="110">
        <v>39</v>
      </c>
      <c r="B196" s="113" t="s">
        <v>48</v>
      </c>
      <c r="C196" s="95" t="s">
        <v>192</v>
      </c>
      <c r="D196" s="49" t="s">
        <v>311</v>
      </c>
      <c r="E196" s="50" t="s">
        <v>305</v>
      </c>
      <c r="F196" s="51">
        <v>51.5</v>
      </c>
      <c r="G196" s="52" t="s">
        <v>194</v>
      </c>
      <c r="H196" s="95" t="s">
        <v>312</v>
      </c>
      <c r="I196" s="115" t="s">
        <v>312</v>
      </c>
      <c r="J196" s="97" t="s">
        <v>312</v>
      </c>
      <c r="K196" s="104" t="s">
        <v>371</v>
      </c>
      <c r="L196" s="107">
        <v>396327.87</v>
      </c>
      <c r="M196" s="110"/>
      <c r="N196" s="3"/>
    </row>
    <row r="197" spans="1:14" x14ac:dyDescent="0.25">
      <c r="A197" s="111"/>
      <c r="B197" s="114"/>
      <c r="C197" s="96"/>
      <c r="D197" s="49" t="s">
        <v>311</v>
      </c>
      <c r="E197" s="50" t="s">
        <v>304</v>
      </c>
      <c r="F197" s="51">
        <v>54.5</v>
      </c>
      <c r="G197" s="52" t="s">
        <v>194</v>
      </c>
      <c r="H197" s="96"/>
      <c r="I197" s="116"/>
      <c r="J197" s="98"/>
      <c r="K197" s="106"/>
      <c r="L197" s="109"/>
      <c r="M197" s="112"/>
      <c r="N197" s="3"/>
    </row>
    <row r="198" spans="1:14" x14ac:dyDescent="0.25">
      <c r="A198" s="111"/>
      <c r="B198" s="33" t="s">
        <v>13</v>
      </c>
      <c r="C198" s="48"/>
      <c r="D198" s="49" t="s">
        <v>311</v>
      </c>
      <c r="E198" s="50" t="s">
        <v>304</v>
      </c>
      <c r="F198" s="51">
        <v>54.5</v>
      </c>
      <c r="G198" s="52" t="s">
        <v>194</v>
      </c>
      <c r="H198" s="49" t="s">
        <v>312</v>
      </c>
      <c r="I198" s="51" t="s">
        <v>312</v>
      </c>
      <c r="J198" s="52" t="s">
        <v>312</v>
      </c>
      <c r="K198" s="53" t="s">
        <v>312</v>
      </c>
      <c r="L198" s="54">
        <v>256758.87</v>
      </c>
      <c r="M198" s="8"/>
      <c r="N198" s="3"/>
    </row>
    <row r="199" spans="1:14" ht="21" x14ac:dyDescent="0.25">
      <c r="A199" s="112"/>
      <c r="B199" s="33" t="s">
        <v>15</v>
      </c>
      <c r="C199" s="48"/>
      <c r="D199" s="49" t="s">
        <v>312</v>
      </c>
      <c r="E199" s="50" t="s">
        <v>312</v>
      </c>
      <c r="F199" s="51" t="s">
        <v>312</v>
      </c>
      <c r="G199" s="52" t="s">
        <v>312</v>
      </c>
      <c r="H199" s="49" t="s">
        <v>311</v>
      </c>
      <c r="I199" s="51">
        <v>54.5</v>
      </c>
      <c r="J199" s="52" t="s">
        <v>194</v>
      </c>
      <c r="K199" s="53" t="s">
        <v>312</v>
      </c>
      <c r="L199" s="54" t="s">
        <v>312</v>
      </c>
      <c r="M199" s="33"/>
      <c r="N199" s="3"/>
    </row>
    <row r="200" spans="1:14" ht="21" customHeight="1" x14ac:dyDescent="0.25">
      <c r="A200" s="110">
        <v>40</v>
      </c>
      <c r="B200" s="113" t="s">
        <v>199</v>
      </c>
      <c r="C200" s="95" t="s">
        <v>185</v>
      </c>
      <c r="D200" s="49" t="s">
        <v>293</v>
      </c>
      <c r="E200" s="50" t="s">
        <v>304</v>
      </c>
      <c r="F200" s="51">
        <v>169.9</v>
      </c>
      <c r="G200" s="52" t="s">
        <v>194</v>
      </c>
      <c r="H200" s="95" t="s">
        <v>309</v>
      </c>
      <c r="I200" s="115">
        <v>600</v>
      </c>
      <c r="J200" s="97" t="s">
        <v>194</v>
      </c>
      <c r="K200" s="104" t="s">
        <v>312</v>
      </c>
      <c r="L200" s="107">
        <v>930716</v>
      </c>
      <c r="M200" s="110"/>
      <c r="N200" s="3"/>
    </row>
    <row r="201" spans="1:14" x14ac:dyDescent="0.25">
      <c r="A201" s="111"/>
      <c r="B201" s="117"/>
      <c r="C201" s="118"/>
      <c r="D201" s="49" t="s">
        <v>311</v>
      </c>
      <c r="E201" s="50" t="s">
        <v>305</v>
      </c>
      <c r="F201" s="51">
        <v>66.5</v>
      </c>
      <c r="G201" s="52" t="s">
        <v>194</v>
      </c>
      <c r="H201" s="118"/>
      <c r="I201" s="119"/>
      <c r="J201" s="120"/>
      <c r="K201" s="105"/>
      <c r="L201" s="108"/>
      <c r="M201" s="111"/>
      <c r="N201" s="3"/>
    </row>
    <row r="202" spans="1:14" x14ac:dyDescent="0.25">
      <c r="A202" s="111"/>
      <c r="B202" s="114"/>
      <c r="C202" s="96"/>
      <c r="D202" s="49" t="s">
        <v>296</v>
      </c>
      <c r="E202" s="50" t="s">
        <v>303</v>
      </c>
      <c r="F202" s="51">
        <v>58.8</v>
      </c>
      <c r="G202" s="52" t="s">
        <v>194</v>
      </c>
      <c r="H202" s="96"/>
      <c r="I202" s="116"/>
      <c r="J202" s="98"/>
      <c r="K202" s="106"/>
      <c r="L202" s="109"/>
      <c r="M202" s="112"/>
      <c r="N202" s="3"/>
    </row>
    <row r="203" spans="1:14" ht="31.5" x14ac:dyDescent="0.25">
      <c r="A203" s="111"/>
      <c r="B203" s="113" t="s">
        <v>13</v>
      </c>
      <c r="C203" s="95"/>
      <c r="D203" s="49" t="s">
        <v>293</v>
      </c>
      <c r="E203" s="50" t="s">
        <v>304</v>
      </c>
      <c r="F203" s="51">
        <v>169.9</v>
      </c>
      <c r="G203" s="52" t="s">
        <v>194</v>
      </c>
      <c r="H203" s="49" t="s">
        <v>309</v>
      </c>
      <c r="I203" s="51">
        <v>600</v>
      </c>
      <c r="J203" s="52" t="s">
        <v>194</v>
      </c>
      <c r="K203" s="53" t="s">
        <v>413</v>
      </c>
      <c r="L203" s="107">
        <v>3894452</v>
      </c>
      <c r="M203" s="110"/>
      <c r="N203" s="3"/>
    </row>
    <row r="204" spans="1:14" ht="31.5" x14ac:dyDescent="0.25">
      <c r="A204" s="112"/>
      <c r="B204" s="114"/>
      <c r="C204" s="96"/>
      <c r="D204" s="49" t="s">
        <v>311</v>
      </c>
      <c r="E204" s="50" t="s">
        <v>305</v>
      </c>
      <c r="F204" s="51">
        <v>66.5</v>
      </c>
      <c r="G204" s="52" t="s">
        <v>194</v>
      </c>
      <c r="H204" s="49" t="s">
        <v>311</v>
      </c>
      <c r="I204" s="51">
        <v>74</v>
      </c>
      <c r="J204" s="52" t="s">
        <v>194</v>
      </c>
      <c r="K204" s="53" t="s">
        <v>360</v>
      </c>
      <c r="L204" s="109"/>
      <c r="M204" s="112"/>
      <c r="N204" s="3"/>
    </row>
    <row r="205" spans="1:14" x14ac:dyDescent="0.25">
      <c r="A205" s="110">
        <v>41</v>
      </c>
      <c r="B205" s="113" t="s">
        <v>200</v>
      </c>
      <c r="C205" s="95" t="s">
        <v>189</v>
      </c>
      <c r="D205" s="95" t="s">
        <v>312</v>
      </c>
      <c r="E205" s="97" t="s">
        <v>312</v>
      </c>
      <c r="F205" s="115" t="s">
        <v>312</v>
      </c>
      <c r="G205" s="97" t="s">
        <v>312</v>
      </c>
      <c r="H205" s="49" t="s">
        <v>293</v>
      </c>
      <c r="I205" s="51">
        <v>78.2</v>
      </c>
      <c r="J205" s="52" t="s">
        <v>194</v>
      </c>
      <c r="K205" s="104" t="s">
        <v>318</v>
      </c>
      <c r="L205" s="107">
        <v>553538.53</v>
      </c>
      <c r="M205" s="110"/>
      <c r="N205" s="3"/>
    </row>
    <row r="206" spans="1:14" x14ac:dyDescent="0.25">
      <c r="A206" s="111"/>
      <c r="B206" s="117"/>
      <c r="C206" s="118"/>
      <c r="D206" s="118"/>
      <c r="E206" s="120"/>
      <c r="F206" s="119"/>
      <c r="G206" s="120"/>
      <c r="H206" s="49" t="s">
        <v>293</v>
      </c>
      <c r="I206" s="51">
        <v>190.1</v>
      </c>
      <c r="J206" s="52" t="s">
        <v>194</v>
      </c>
      <c r="K206" s="105"/>
      <c r="L206" s="108"/>
      <c r="M206" s="111"/>
      <c r="N206" s="3"/>
    </row>
    <row r="207" spans="1:14" ht="31.5" x14ac:dyDescent="0.25">
      <c r="A207" s="111"/>
      <c r="B207" s="117"/>
      <c r="C207" s="118"/>
      <c r="D207" s="118"/>
      <c r="E207" s="120"/>
      <c r="F207" s="119"/>
      <c r="G207" s="120"/>
      <c r="H207" s="49" t="s">
        <v>309</v>
      </c>
      <c r="I207" s="51">
        <v>600</v>
      </c>
      <c r="J207" s="52" t="s">
        <v>194</v>
      </c>
      <c r="K207" s="105"/>
      <c r="L207" s="108"/>
      <c r="M207" s="111"/>
      <c r="N207" s="3"/>
    </row>
    <row r="208" spans="1:14" ht="31.5" x14ac:dyDescent="0.25">
      <c r="A208" s="111"/>
      <c r="B208" s="114"/>
      <c r="C208" s="96"/>
      <c r="D208" s="96"/>
      <c r="E208" s="98"/>
      <c r="F208" s="116"/>
      <c r="G208" s="98"/>
      <c r="H208" s="49" t="s">
        <v>309</v>
      </c>
      <c r="I208" s="51">
        <v>1038</v>
      </c>
      <c r="J208" s="52" t="s">
        <v>194</v>
      </c>
      <c r="K208" s="106"/>
      <c r="L208" s="109"/>
      <c r="M208" s="112"/>
      <c r="N208" s="3"/>
    </row>
    <row r="209" spans="1:14" ht="21" x14ac:dyDescent="0.25">
      <c r="A209" s="111"/>
      <c r="B209" s="113" t="s">
        <v>13</v>
      </c>
      <c r="C209" s="95"/>
      <c r="D209" s="49" t="s">
        <v>309</v>
      </c>
      <c r="E209" s="50" t="s">
        <v>303</v>
      </c>
      <c r="F209" s="51">
        <v>1038</v>
      </c>
      <c r="G209" s="52" t="s">
        <v>194</v>
      </c>
      <c r="H209" s="49" t="s">
        <v>293</v>
      </c>
      <c r="I209" s="51">
        <v>109.7</v>
      </c>
      <c r="J209" s="52" t="s">
        <v>194</v>
      </c>
      <c r="K209" s="104" t="s">
        <v>312</v>
      </c>
      <c r="L209" s="107">
        <v>69514.8</v>
      </c>
      <c r="M209" s="110"/>
      <c r="N209" s="3"/>
    </row>
    <row r="210" spans="1:14" ht="31.5" x14ac:dyDescent="0.25">
      <c r="A210" s="111"/>
      <c r="B210" s="114"/>
      <c r="C210" s="96"/>
      <c r="D210" s="49" t="s">
        <v>293</v>
      </c>
      <c r="E210" s="50" t="s">
        <v>303</v>
      </c>
      <c r="F210" s="51">
        <v>190.1</v>
      </c>
      <c r="G210" s="52" t="s">
        <v>194</v>
      </c>
      <c r="H210" s="49" t="s">
        <v>309</v>
      </c>
      <c r="I210" s="51">
        <v>400</v>
      </c>
      <c r="J210" s="52" t="s">
        <v>194</v>
      </c>
      <c r="K210" s="106"/>
      <c r="L210" s="109"/>
      <c r="M210" s="112"/>
      <c r="N210" s="3"/>
    </row>
    <row r="211" spans="1:14" x14ac:dyDescent="0.25">
      <c r="A211" s="111"/>
      <c r="B211" s="113" t="s">
        <v>15</v>
      </c>
      <c r="C211" s="95"/>
      <c r="D211" s="95" t="s">
        <v>312</v>
      </c>
      <c r="E211" s="97" t="s">
        <v>312</v>
      </c>
      <c r="F211" s="115" t="s">
        <v>312</v>
      </c>
      <c r="G211" s="97" t="s">
        <v>312</v>
      </c>
      <c r="H211" s="49" t="s">
        <v>293</v>
      </c>
      <c r="I211" s="51">
        <v>109.7</v>
      </c>
      <c r="J211" s="52" t="s">
        <v>194</v>
      </c>
      <c r="K211" s="104" t="s">
        <v>312</v>
      </c>
      <c r="L211" s="107" t="s">
        <v>312</v>
      </c>
      <c r="M211" s="110"/>
      <c r="N211" s="3"/>
    </row>
    <row r="212" spans="1:14" x14ac:dyDescent="0.25">
      <c r="A212" s="111"/>
      <c r="B212" s="117"/>
      <c r="C212" s="118"/>
      <c r="D212" s="118"/>
      <c r="E212" s="120"/>
      <c r="F212" s="119"/>
      <c r="G212" s="120"/>
      <c r="H212" s="49" t="s">
        <v>293</v>
      </c>
      <c r="I212" s="51">
        <v>190.1</v>
      </c>
      <c r="J212" s="52" t="s">
        <v>194</v>
      </c>
      <c r="K212" s="105"/>
      <c r="L212" s="108"/>
      <c r="M212" s="111"/>
      <c r="N212" s="3"/>
    </row>
    <row r="213" spans="1:14" ht="31.5" x14ac:dyDescent="0.25">
      <c r="A213" s="111"/>
      <c r="B213" s="117"/>
      <c r="C213" s="118"/>
      <c r="D213" s="118"/>
      <c r="E213" s="120"/>
      <c r="F213" s="119"/>
      <c r="G213" s="120"/>
      <c r="H213" s="49" t="s">
        <v>309</v>
      </c>
      <c r="I213" s="51">
        <v>400</v>
      </c>
      <c r="J213" s="52" t="s">
        <v>194</v>
      </c>
      <c r="K213" s="105"/>
      <c r="L213" s="108"/>
      <c r="M213" s="111"/>
      <c r="N213" s="3"/>
    </row>
    <row r="214" spans="1:14" ht="31.5" x14ac:dyDescent="0.25">
      <c r="A214" s="111"/>
      <c r="B214" s="114"/>
      <c r="C214" s="96"/>
      <c r="D214" s="96"/>
      <c r="E214" s="98"/>
      <c r="F214" s="116"/>
      <c r="G214" s="98"/>
      <c r="H214" s="49" t="s">
        <v>309</v>
      </c>
      <c r="I214" s="51">
        <v>1038</v>
      </c>
      <c r="J214" s="52" t="s">
        <v>194</v>
      </c>
      <c r="K214" s="106"/>
      <c r="L214" s="109"/>
      <c r="M214" s="112"/>
      <c r="N214" s="3"/>
    </row>
    <row r="215" spans="1:14" x14ac:dyDescent="0.25">
      <c r="A215" s="111"/>
      <c r="B215" s="113" t="s">
        <v>15</v>
      </c>
      <c r="C215" s="95"/>
      <c r="D215" s="95" t="s">
        <v>312</v>
      </c>
      <c r="E215" s="97" t="s">
        <v>312</v>
      </c>
      <c r="F215" s="115" t="s">
        <v>312</v>
      </c>
      <c r="G215" s="97" t="s">
        <v>312</v>
      </c>
      <c r="H215" s="49" t="s">
        <v>293</v>
      </c>
      <c r="I215" s="51">
        <v>109.7</v>
      </c>
      <c r="J215" s="52" t="s">
        <v>194</v>
      </c>
      <c r="K215" s="104" t="s">
        <v>312</v>
      </c>
      <c r="L215" s="107" t="s">
        <v>312</v>
      </c>
      <c r="M215" s="110"/>
      <c r="N215" s="3"/>
    </row>
    <row r="216" spans="1:14" x14ac:dyDescent="0.25">
      <c r="A216" s="111"/>
      <c r="B216" s="117"/>
      <c r="C216" s="118"/>
      <c r="D216" s="118"/>
      <c r="E216" s="120"/>
      <c r="F216" s="119"/>
      <c r="G216" s="120"/>
      <c r="H216" s="49" t="s">
        <v>293</v>
      </c>
      <c r="I216" s="51">
        <v>190.1</v>
      </c>
      <c r="J216" s="52" t="s">
        <v>194</v>
      </c>
      <c r="K216" s="105"/>
      <c r="L216" s="108"/>
      <c r="M216" s="111"/>
      <c r="N216" s="3"/>
    </row>
    <row r="217" spans="1:14" ht="31.5" x14ac:dyDescent="0.25">
      <c r="A217" s="111"/>
      <c r="B217" s="117"/>
      <c r="C217" s="118"/>
      <c r="D217" s="118"/>
      <c r="E217" s="120"/>
      <c r="F217" s="119"/>
      <c r="G217" s="120"/>
      <c r="H217" s="49" t="s">
        <v>309</v>
      </c>
      <c r="I217" s="51">
        <v>400</v>
      </c>
      <c r="J217" s="52" t="s">
        <v>194</v>
      </c>
      <c r="K217" s="105"/>
      <c r="L217" s="108"/>
      <c r="M217" s="111"/>
      <c r="N217" s="3"/>
    </row>
    <row r="218" spans="1:14" ht="31.5" customHeight="1" x14ac:dyDescent="0.25">
      <c r="A218" s="112"/>
      <c r="B218" s="114"/>
      <c r="C218" s="96"/>
      <c r="D218" s="96"/>
      <c r="E218" s="98"/>
      <c r="F218" s="116"/>
      <c r="G218" s="98"/>
      <c r="H218" s="49" t="s">
        <v>309</v>
      </c>
      <c r="I218" s="51">
        <v>1038</v>
      </c>
      <c r="J218" s="52" t="s">
        <v>194</v>
      </c>
      <c r="K218" s="106"/>
      <c r="L218" s="109"/>
      <c r="M218" s="112"/>
      <c r="N218" s="3"/>
    </row>
    <row r="219" spans="1:14" ht="33" customHeight="1" x14ac:dyDescent="0.25">
      <c r="A219" s="110">
        <v>42</v>
      </c>
      <c r="B219" s="113" t="s">
        <v>49</v>
      </c>
      <c r="C219" s="95" t="s">
        <v>189</v>
      </c>
      <c r="D219" s="95" t="s">
        <v>301</v>
      </c>
      <c r="E219" s="97" t="s">
        <v>303</v>
      </c>
      <c r="F219" s="115">
        <v>399</v>
      </c>
      <c r="G219" s="97" t="s">
        <v>194</v>
      </c>
      <c r="H219" s="49" t="s">
        <v>296</v>
      </c>
      <c r="I219" s="51">
        <v>18</v>
      </c>
      <c r="J219" s="52" t="s">
        <v>194</v>
      </c>
      <c r="K219" s="104" t="s">
        <v>357</v>
      </c>
      <c r="L219" s="107">
        <v>2359498.27</v>
      </c>
      <c r="M219" s="110" t="s">
        <v>493</v>
      </c>
      <c r="N219" s="3"/>
    </row>
    <row r="220" spans="1:14" x14ac:dyDescent="0.25">
      <c r="A220" s="111"/>
      <c r="B220" s="117"/>
      <c r="C220" s="118"/>
      <c r="D220" s="118"/>
      <c r="E220" s="120"/>
      <c r="F220" s="119"/>
      <c r="G220" s="120"/>
      <c r="H220" s="48" t="s">
        <v>311</v>
      </c>
      <c r="I220" s="51">
        <v>41.8</v>
      </c>
      <c r="J220" s="52" t="s">
        <v>194</v>
      </c>
      <c r="K220" s="105"/>
      <c r="L220" s="108"/>
      <c r="M220" s="111"/>
      <c r="N220" s="3"/>
    </row>
    <row r="221" spans="1:14" ht="48.75" customHeight="1" x14ac:dyDescent="0.25">
      <c r="A221" s="111"/>
      <c r="B221" s="117"/>
      <c r="C221" s="118"/>
      <c r="D221" s="96"/>
      <c r="E221" s="98"/>
      <c r="F221" s="116"/>
      <c r="G221" s="98"/>
      <c r="H221" s="49" t="s">
        <v>311</v>
      </c>
      <c r="I221" s="51">
        <v>65.599999999999994</v>
      </c>
      <c r="J221" s="52" t="s">
        <v>194</v>
      </c>
      <c r="K221" s="105"/>
      <c r="L221" s="108"/>
      <c r="M221" s="112"/>
      <c r="N221" s="3"/>
    </row>
    <row r="222" spans="1:14" ht="44.25" customHeight="1" x14ac:dyDescent="0.25">
      <c r="A222" s="111"/>
      <c r="B222" s="117"/>
      <c r="C222" s="118"/>
      <c r="D222" s="95" t="s">
        <v>293</v>
      </c>
      <c r="E222" s="97" t="s">
        <v>303</v>
      </c>
      <c r="F222" s="115">
        <v>62.5</v>
      </c>
      <c r="G222" s="97" t="s">
        <v>194</v>
      </c>
      <c r="H222" s="49" t="s">
        <v>295</v>
      </c>
      <c r="I222" s="51">
        <v>600</v>
      </c>
      <c r="J222" s="52" t="s">
        <v>194</v>
      </c>
      <c r="K222" s="105"/>
      <c r="L222" s="108"/>
      <c r="M222" s="110" t="s">
        <v>494</v>
      </c>
      <c r="N222" s="3"/>
    </row>
    <row r="223" spans="1:14" ht="48.75" customHeight="1" x14ac:dyDescent="0.25">
      <c r="A223" s="111"/>
      <c r="B223" s="114"/>
      <c r="C223" s="96"/>
      <c r="D223" s="96"/>
      <c r="E223" s="98"/>
      <c r="F223" s="116"/>
      <c r="G223" s="98"/>
      <c r="H223" s="49" t="s">
        <v>315</v>
      </c>
      <c r="I223" s="51">
        <v>31.4</v>
      </c>
      <c r="J223" s="52" t="s">
        <v>194</v>
      </c>
      <c r="K223" s="106"/>
      <c r="L223" s="109"/>
      <c r="M223" s="112"/>
      <c r="N223" s="3"/>
    </row>
    <row r="224" spans="1:14" ht="24" customHeight="1" x14ac:dyDescent="0.25">
      <c r="A224" s="111"/>
      <c r="B224" s="113" t="s">
        <v>13</v>
      </c>
      <c r="C224" s="95"/>
      <c r="D224" s="49" t="s">
        <v>295</v>
      </c>
      <c r="E224" s="50" t="s">
        <v>303</v>
      </c>
      <c r="F224" s="51">
        <v>600</v>
      </c>
      <c r="G224" s="52" t="s">
        <v>194</v>
      </c>
      <c r="H224" s="95" t="s">
        <v>301</v>
      </c>
      <c r="I224" s="115">
        <v>399</v>
      </c>
      <c r="J224" s="97" t="s">
        <v>194</v>
      </c>
      <c r="K224" s="104" t="s">
        <v>312</v>
      </c>
      <c r="L224" s="107">
        <v>10946.91</v>
      </c>
      <c r="M224" s="99"/>
      <c r="N224" s="3"/>
    </row>
    <row r="225" spans="1:14" x14ac:dyDescent="0.25">
      <c r="A225" s="111"/>
      <c r="B225" s="117"/>
      <c r="C225" s="118"/>
      <c r="D225" s="49" t="s">
        <v>315</v>
      </c>
      <c r="E225" s="50" t="s">
        <v>303</v>
      </c>
      <c r="F225" s="51">
        <v>31.4</v>
      </c>
      <c r="G225" s="52" t="s">
        <v>194</v>
      </c>
      <c r="H225" s="96"/>
      <c r="I225" s="116"/>
      <c r="J225" s="98"/>
      <c r="K225" s="105"/>
      <c r="L225" s="108"/>
      <c r="M225" s="122"/>
      <c r="N225" s="3"/>
    </row>
    <row r="226" spans="1:14" x14ac:dyDescent="0.25">
      <c r="A226" s="111"/>
      <c r="B226" s="117"/>
      <c r="C226" s="118"/>
      <c r="D226" s="49" t="s">
        <v>311</v>
      </c>
      <c r="E226" s="50" t="s">
        <v>303</v>
      </c>
      <c r="F226" s="51">
        <v>41.8</v>
      </c>
      <c r="G226" s="52" t="s">
        <v>194</v>
      </c>
      <c r="H226" s="95" t="s">
        <v>293</v>
      </c>
      <c r="I226" s="115">
        <v>62.5</v>
      </c>
      <c r="J226" s="97" t="s">
        <v>194</v>
      </c>
      <c r="K226" s="105"/>
      <c r="L226" s="108"/>
      <c r="M226" s="122"/>
      <c r="N226" s="3"/>
    </row>
    <row r="227" spans="1:14" x14ac:dyDescent="0.25">
      <c r="A227" s="112"/>
      <c r="B227" s="114"/>
      <c r="C227" s="96"/>
      <c r="D227" s="49" t="s">
        <v>311</v>
      </c>
      <c r="E227" s="50" t="s">
        <v>303</v>
      </c>
      <c r="F227" s="51">
        <v>65.599999999999994</v>
      </c>
      <c r="G227" s="52" t="s">
        <v>194</v>
      </c>
      <c r="H227" s="96"/>
      <c r="I227" s="116"/>
      <c r="J227" s="98"/>
      <c r="K227" s="106"/>
      <c r="L227" s="109"/>
      <c r="M227" s="100"/>
      <c r="N227" s="3"/>
    </row>
    <row r="228" spans="1:14" x14ac:dyDescent="0.25">
      <c r="A228" s="110">
        <v>43</v>
      </c>
      <c r="B228" s="113" t="s">
        <v>50</v>
      </c>
      <c r="C228" s="95" t="s">
        <v>189</v>
      </c>
      <c r="D228" s="49" t="s">
        <v>311</v>
      </c>
      <c r="E228" s="50" t="s">
        <v>303</v>
      </c>
      <c r="F228" s="51">
        <v>60.1</v>
      </c>
      <c r="G228" s="52" t="s">
        <v>194</v>
      </c>
      <c r="H228" s="49" t="s">
        <v>293</v>
      </c>
      <c r="I228" s="51">
        <v>120</v>
      </c>
      <c r="J228" s="52" t="s">
        <v>194</v>
      </c>
      <c r="K228" s="104" t="s">
        <v>312</v>
      </c>
      <c r="L228" s="107">
        <v>434537.63</v>
      </c>
      <c r="M228" s="110"/>
      <c r="N228" s="3"/>
    </row>
    <row r="229" spans="1:14" ht="31.5" x14ac:dyDescent="0.25">
      <c r="A229" s="112"/>
      <c r="B229" s="114"/>
      <c r="C229" s="96"/>
      <c r="D229" s="49" t="s">
        <v>311</v>
      </c>
      <c r="E229" s="50" t="s">
        <v>303</v>
      </c>
      <c r="F229" s="51">
        <v>33</v>
      </c>
      <c r="G229" s="52" t="s">
        <v>194</v>
      </c>
      <c r="H229" s="49" t="s">
        <v>309</v>
      </c>
      <c r="I229" s="51">
        <v>585</v>
      </c>
      <c r="J229" s="52" t="s">
        <v>194</v>
      </c>
      <c r="K229" s="106"/>
      <c r="L229" s="109"/>
      <c r="M229" s="112"/>
      <c r="N229" s="3"/>
    </row>
    <row r="230" spans="1:14" ht="45.75" customHeight="1" x14ac:dyDescent="0.25">
      <c r="A230" s="110">
        <v>44</v>
      </c>
      <c r="B230" s="113" t="s">
        <v>201</v>
      </c>
      <c r="C230" s="95" t="s">
        <v>189</v>
      </c>
      <c r="D230" s="49" t="s">
        <v>402</v>
      </c>
      <c r="E230" s="50" t="s">
        <v>508</v>
      </c>
      <c r="F230" s="51">
        <v>3129000</v>
      </c>
      <c r="G230" s="52" t="s">
        <v>194</v>
      </c>
      <c r="H230" s="95" t="s">
        <v>293</v>
      </c>
      <c r="I230" s="115">
        <v>75</v>
      </c>
      <c r="J230" s="97" t="s">
        <v>194</v>
      </c>
      <c r="K230" s="104" t="s">
        <v>312</v>
      </c>
      <c r="L230" s="107">
        <v>396500.64</v>
      </c>
      <c r="M230" s="110"/>
      <c r="N230" s="3"/>
    </row>
    <row r="231" spans="1:14" ht="44.25" customHeight="1" x14ac:dyDescent="0.25">
      <c r="A231" s="111"/>
      <c r="B231" s="117"/>
      <c r="C231" s="118"/>
      <c r="D231" s="49" t="s">
        <v>402</v>
      </c>
      <c r="E231" s="50" t="s">
        <v>508</v>
      </c>
      <c r="F231" s="51">
        <v>3129000</v>
      </c>
      <c r="G231" s="52" t="s">
        <v>194</v>
      </c>
      <c r="H231" s="118"/>
      <c r="I231" s="119"/>
      <c r="J231" s="120"/>
      <c r="K231" s="105"/>
      <c r="L231" s="108"/>
      <c r="M231" s="111"/>
      <c r="N231" s="3"/>
    </row>
    <row r="232" spans="1:14" ht="45.75" customHeight="1" x14ac:dyDescent="0.25">
      <c r="A232" s="111"/>
      <c r="B232" s="117"/>
      <c r="C232" s="118"/>
      <c r="D232" s="49" t="s">
        <v>402</v>
      </c>
      <c r="E232" s="50" t="s">
        <v>508</v>
      </c>
      <c r="F232" s="51">
        <v>679000</v>
      </c>
      <c r="G232" s="52" t="s">
        <v>194</v>
      </c>
      <c r="H232" s="96"/>
      <c r="I232" s="116"/>
      <c r="J232" s="98"/>
      <c r="K232" s="105"/>
      <c r="L232" s="108"/>
      <c r="M232" s="111"/>
      <c r="N232" s="3"/>
    </row>
    <row r="233" spans="1:14" ht="46.5" customHeight="1" x14ac:dyDescent="0.25">
      <c r="A233" s="111"/>
      <c r="B233" s="117"/>
      <c r="C233" s="118"/>
      <c r="D233" s="49" t="s">
        <v>402</v>
      </c>
      <c r="E233" s="50" t="s">
        <v>508</v>
      </c>
      <c r="F233" s="51">
        <v>679000</v>
      </c>
      <c r="G233" s="52" t="s">
        <v>194</v>
      </c>
      <c r="H233" s="95" t="s">
        <v>309</v>
      </c>
      <c r="I233" s="123" t="s">
        <v>509</v>
      </c>
      <c r="J233" s="97" t="s">
        <v>194</v>
      </c>
      <c r="K233" s="105"/>
      <c r="L233" s="108"/>
      <c r="M233" s="111"/>
      <c r="N233" s="3"/>
    </row>
    <row r="234" spans="1:14" ht="48" customHeight="1" x14ac:dyDescent="0.25">
      <c r="A234" s="111"/>
      <c r="B234" s="117"/>
      <c r="C234" s="118"/>
      <c r="D234" s="49" t="s">
        <v>402</v>
      </c>
      <c r="E234" s="50" t="s">
        <v>508</v>
      </c>
      <c r="F234" s="51">
        <v>455000</v>
      </c>
      <c r="G234" s="52" t="s">
        <v>194</v>
      </c>
      <c r="H234" s="118"/>
      <c r="I234" s="119"/>
      <c r="J234" s="120"/>
      <c r="K234" s="105"/>
      <c r="L234" s="108"/>
      <c r="M234" s="111"/>
      <c r="N234" s="3"/>
    </row>
    <row r="235" spans="1:14" ht="48" customHeight="1" x14ac:dyDescent="0.25">
      <c r="A235" s="111"/>
      <c r="B235" s="117"/>
      <c r="C235" s="118"/>
      <c r="D235" s="49" t="s">
        <v>402</v>
      </c>
      <c r="E235" s="50" t="s">
        <v>508</v>
      </c>
      <c r="F235" s="51">
        <v>455000</v>
      </c>
      <c r="G235" s="52" t="s">
        <v>194</v>
      </c>
      <c r="H235" s="118"/>
      <c r="I235" s="119"/>
      <c r="J235" s="120"/>
      <c r="K235" s="105"/>
      <c r="L235" s="108"/>
      <c r="M235" s="111"/>
      <c r="N235" s="3"/>
    </row>
    <row r="236" spans="1:14" x14ac:dyDescent="0.25">
      <c r="A236" s="112"/>
      <c r="B236" s="114"/>
      <c r="C236" s="96"/>
      <c r="D236" s="49" t="s">
        <v>311</v>
      </c>
      <c r="E236" s="50" t="s">
        <v>303</v>
      </c>
      <c r="F236" s="51">
        <v>40.5</v>
      </c>
      <c r="G236" s="52" t="s">
        <v>194</v>
      </c>
      <c r="H236" s="96"/>
      <c r="I236" s="116"/>
      <c r="J236" s="98"/>
      <c r="K236" s="106"/>
      <c r="L236" s="109"/>
      <c r="M236" s="112"/>
      <c r="N236" s="3"/>
    </row>
    <row r="237" spans="1:14" ht="21" x14ac:dyDescent="0.25">
      <c r="A237" s="99">
        <v>45</v>
      </c>
      <c r="B237" s="33" t="s">
        <v>51</v>
      </c>
      <c r="C237" s="48" t="s">
        <v>192</v>
      </c>
      <c r="D237" s="49" t="s">
        <v>311</v>
      </c>
      <c r="E237" s="50" t="s">
        <v>391</v>
      </c>
      <c r="F237" s="51">
        <v>64.099999999999994</v>
      </c>
      <c r="G237" s="52" t="s">
        <v>194</v>
      </c>
      <c r="H237" s="49" t="s">
        <v>312</v>
      </c>
      <c r="I237" s="51" t="s">
        <v>312</v>
      </c>
      <c r="J237" s="52" t="s">
        <v>312</v>
      </c>
      <c r="K237" s="53" t="s">
        <v>312</v>
      </c>
      <c r="L237" s="54">
        <v>408948.2</v>
      </c>
      <c r="M237" s="8"/>
      <c r="N237" s="3"/>
    </row>
    <row r="238" spans="1:14" ht="21" x14ac:dyDescent="0.25">
      <c r="A238" s="122"/>
      <c r="B238" s="33" t="s">
        <v>15</v>
      </c>
      <c r="C238" s="48"/>
      <c r="D238" s="49" t="s">
        <v>311</v>
      </c>
      <c r="E238" s="50" t="s">
        <v>390</v>
      </c>
      <c r="F238" s="51">
        <v>64.099999999999994</v>
      </c>
      <c r="G238" s="52" t="s">
        <v>194</v>
      </c>
      <c r="H238" s="49" t="s">
        <v>312</v>
      </c>
      <c r="I238" s="51" t="s">
        <v>312</v>
      </c>
      <c r="J238" s="52" t="s">
        <v>312</v>
      </c>
      <c r="K238" s="53" t="s">
        <v>312</v>
      </c>
      <c r="L238" s="54" t="s">
        <v>312</v>
      </c>
      <c r="M238" s="33"/>
      <c r="N238" s="3"/>
    </row>
    <row r="239" spans="1:14" ht="21" x14ac:dyDescent="0.25">
      <c r="A239" s="100"/>
      <c r="B239" s="33" t="s">
        <v>15</v>
      </c>
      <c r="C239" s="48"/>
      <c r="D239" s="49" t="s">
        <v>311</v>
      </c>
      <c r="E239" s="50" t="s">
        <v>390</v>
      </c>
      <c r="F239" s="51">
        <v>64.099999999999994</v>
      </c>
      <c r="G239" s="52" t="s">
        <v>194</v>
      </c>
      <c r="H239" s="49" t="s">
        <v>312</v>
      </c>
      <c r="I239" s="51" t="s">
        <v>312</v>
      </c>
      <c r="J239" s="52" t="s">
        <v>312</v>
      </c>
      <c r="K239" s="53" t="s">
        <v>312</v>
      </c>
      <c r="L239" s="54" t="s">
        <v>312</v>
      </c>
      <c r="M239" s="8"/>
      <c r="N239" s="3"/>
    </row>
    <row r="240" spans="1:14" ht="21" customHeight="1" x14ac:dyDescent="0.25">
      <c r="A240" s="110">
        <v>46</v>
      </c>
      <c r="B240" s="113" t="s">
        <v>53</v>
      </c>
      <c r="C240" s="95" t="s">
        <v>184</v>
      </c>
      <c r="D240" s="49" t="s">
        <v>311</v>
      </c>
      <c r="E240" s="50" t="s">
        <v>305</v>
      </c>
      <c r="F240" s="54">
        <v>51.26</v>
      </c>
      <c r="G240" s="52" t="s">
        <v>194</v>
      </c>
      <c r="H240" s="95" t="s">
        <v>312</v>
      </c>
      <c r="I240" s="115" t="s">
        <v>312</v>
      </c>
      <c r="J240" s="97" t="s">
        <v>312</v>
      </c>
      <c r="K240" s="104" t="s">
        <v>368</v>
      </c>
      <c r="L240" s="107">
        <v>912194.38</v>
      </c>
      <c r="M240" s="110"/>
      <c r="N240" s="3"/>
    </row>
    <row r="241" spans="1:14" x14ac:dyDescent="0.25">
      <c r="A241" s="111"/>
      <c r="B241" s="114"/>
      <c r="C241" s="96"/>
      <c r="D241" s="49" t="s">
        <v>311</v>
      </c>
      <c r="E241" s="50" t="s">
        <v>307</v>
      </c>
      <c r="F241" s="51">
        <v>81.599999999999994</v>
      </c>
      <c r="G241" s="52" t="s">
        <v>194</v>
      </c>
      <c r="H241" s="96"/>
      <c r="I241" s="116"/>
      <c r="J241" s="98"/>
      <c r="K241" s="106"/>
      <c r="L241" s="109"/>
      <c r="M241" s="112"/>
      <c r="N241" s="3"/>
    </row>
    <row r="242" spans="1:14" ht="21" x14ac:dyDescent="0.25">
      <c r="A242" s="111"/>
      <c r="B242" s="113" t="s">
        <v>13</v>
      </c>
      <c r="C242" s="95"/>
      <c r="D242" s="49" t="s">
        <v>292</v>
      </c>
      <c r="E242" s="50" t="s">
        <v>303</v>
      </c>
      <c r="F242" s="51">
        <v>514</v>
      </c>
      <c r="G242" s="52" t="s">
        <v>194</v>
      </c>
      <c r="H242" s="95" t="s">
        <v>312</v>
      </c>
      <c r="I242" s="115" t="s">
        <v>312</v>
      </c>
      <c r="J242" s="97" t="s">
        <v>312</v>
      </c>
      <c r="K242" s="104" t="s">
        <v>312</v>
      </c>
      <c r="L242" s="107">
        <v>703699.33</v>
      </c>
      <c r="M242" s="99"/>
      <c r="N242" s="3"/>
    </row>
    <row r="243" spans="1:14" x14ac:dyDescent="0.25">
      <c r="A243" s="111"/>
      <c r="B243" s="117"/>
      <c r="C243" s="118"/>
      <c r="D243" s="49" t="s">
        <v>311</v>
      </c>
      <c r="E243" s="50" t="s">
        <v>305</v>
      </c>
      <c r="F243" s="54">
        <v>51.26</v>
      </c>
      <c r="G243" s="52" t="s">
        <v>194</v>
      </c>
      <c r="H243" s="118"/>
      <c r="I243" s="119"/>
      <c r="J243" s="120"/>
      <c r="K243" s="105"/>
      <c r="L243" s="108"/>
      <c r="M243" s="122"/>
      <c r="N243" s="3"/>
    </row>
    <row r="244" spans="1:14" x14ac:dyDescent="0.25">
      <c r="A244" s="111"/>
      <c r="B244" s="117"/>
      <c r="C244" s="118"/>
      <c r="D244" s="49" t="s">
        <v>311</v>
      </c>
      <c r="E244" s="50" t="s">
        <v>307</v>
      </c>
      <c r="F244" s="51">
        <v>81.599999999999994</v>
      </c>
      <c r="G244" s="52" t="s">
        <v>194</v>
      </c>
      <c r="H244" s="118"/>
      <c r="I244" s="119"/>
      <c r="J244" s="120"/>
      <c r="K244" s="105"/>
      <c r="L244" s="108"/>
      <c r="M244" s="122"/>
      <c r="N244" s="3"/>
    </row>
    <row r="245" spans="1:14" x14ac:dyDescent="0.25">
      <c r="A245" s="112"/>
      <c r="B245" s="114"/>
      <c r="C245" s="96"/>
      <c r="D245" s="49" t="s">
        <v>311</v>
      </c>
      <c r="E245" s="50" t="s">
        <v>303</v>
      </c>
      <c r="F245" s="51">
        <v>50.8</v>
      </c>
      <c r="G245" s="52" t="s">
        <v>194</v>
      </c>
      <c r="H245" s="96"/>
      <c r="I245" s="116"/>
      <c r="J245" s="98"/>
      <c r="K245" s="106"/>
      <c r="L245" s="109"/>
      <c r="M245" s="100"/>
      <c r="N245" s="3"/>
    </row>
    <row r="246" spans="1:14" x14ac:dyDescent="0.25">
      <c r="A246" s="110">
        <v>47</v>
      </c>
      <c r="B246" s="33" t="s">
        <v>54</v>
      </c>
      <c r="C246" s="48" t="s">
        <v>185</v>
      </c>
      <c r="D246" s="49" t="s">
        <v>311</v>
      </c>
      <c r="E246" s="50" t="s">
        <v>303</v>
      </c>
      <c r="F246" s="51">
        <v>36.6</v>
      </c>
      <c r="G246" s="52" t="s">
        <v>194</v>
      </c>
      <c r="H246" s="49" t="s">
        <v>311</v>
      </c>
      <c r="I246" s="51">
        <v>93.8</v>
      </c>
      <c r="J246" s="52" t="s">
        <v>194</v>
      </c>
      <c r="K246" s="53" t="s">
        <v>312</v>
      </c>
      <c r="L246" s="54">
        <v>697298.53</v>
      </c>
      <c r="M246" s="33"/>
      <c r="N246" s="3"/>
    </row>
    <row r="247" spans="1:14" ht="42" x14ac:dyDescent="0.25">
      <c r="A247" s="111"/>
      <c r="B247" s="33" t="s">
        <v>14</v>
      </c>
      <c r="C247" s="48"/>
      <c r="D247" s="49" t="s">
        <v>311</v>
      </c>
      <c r="E247" s="50" t="s">
        <v>303</v>
      </c>
      <c r="F247" s="51">
        <v>93.8</v>
      </c>
      <c r="G247" s="52" t="s">
        <v>194</v>
      </c>
      <c r="H247" s="49" t="s">
        <v>312</v>
      </c>
      <c r="I247" s="51" t="s">
        <v>312</v>
      </c>
      <c r="J247" s="52" t="s">
        <v>312</v>
      </c>
      <c r="K247" s="53" t="s">
        <v>332</v>
      </c>
      <c r="L247" s="54">
        <v>469847.7</v>
      </c>
      <c r="M247" s="8"/>
      <c r="N247" s="3"/>
    </row>
    <row r="248" spans="1:14" ht="21" x14ac:dyDescent="0.25">
      <c r="A248" s="112"/>
      <c r="B248" s="33" t="s">
        <v>15</v>
      </c>
      <c r="C248" s="48"/>
      <c r="D248" s="49" t="s">
        <v>312</v>
      </c>
      <c r="E248" s="50" t="s">
        <v>312</v>
      </c>
      <c r="F248" s="51" t="s">
        <v>312</v>
      </c>
      <c r="G248" s="52" t="s">
        <v>312</v>
      </c>
      <c r="H248" s="49" t="s">
        <v>311</v>
      </c>
      <c r="I248" s="51">
        <v>93.8</v>
      </c>
      <c r="J248" s="52" t="s">
        <v>194</v>
      </c>
      <c r="K248" s="53" t="s">
        <v>312</v>
      </c>
      <c r="L248" s="54">
        <v>2000</v>
      </c>
      <c r="M248" s="33"/>
      <c r="N248" s="3"/>
    </row>
    <row r="249" spans="1:14" ht="21" x14ac:dyDescent="0.25">
      <c r="A249" s="41">
        <v>48</v>
      </c>
      <c r="B249" s="33" t="s">
        <v>55</v>
      </c>
      <c r="C249" s="48" t="s">
        <v>192</v>
      </c>
      <c r="D249" s="49" t="s">
        <v>311</v>
      </c>
      <c r="E249" s="50" t="s">
        <v>303</v>
      </c>
      <c r="F249" s="51">
        <v>50.2</v>
      </c>
      <c r="G249" s="52" t="s">
        <v>194</v>
      </c>
      <c r="H249" s="49" t="s">
        <v>312</v>
      </c>
      <c r="I249" s="51" t="s">
        <v>312</v>
      </c>
      <c r="J249" s="52" t="s">
        <v>312</v>
      </c>
      <c r="K249" s="53" t="s">
        <v>312</v>
      </c>
      <c r="L249" s="54">
        <v>390819.85</v>
      </c>
      <c r="M249" s="8"/>
      <c r="N249" s="3"/>
    </row>
    <row r="250" spans="1:14" ht="18" customHeight="1" x14ac:dyDescent="0.25">
      <c r="A250" s="99">
        <v>49</v>
      </c>
      <c r="B250" s="113" t="s">
        <v>58</v>
      </c>
      <c r="C250" s="95" t="s">
        <v>193</v>
      </c>
      <c r="D250" s="95" t="s">
        <v>312</v>
      </c>
      <c r="E250" s="97" t="s">
        <v>312</v>
      </c>
      <c r="F250" s="115" t="s">
        <v>312</v>
      </c>
      <c r="G250" s="97" t="s">
        <v>312</v>
      </c>
      <c r="H250" s="49" t="s">
        <v>293</v>
      </c>
      <c r="I250" s="51">
        <v>150</v>
      </c>
      <c r="J250" s="52" t="s">
        <v>194</v>
      </c>
      <c r="K250" s="104" t="s">
        <v>366</v>
      </c>
      <c r="L250" s="107">
        <v>375410.74</v>
      </c>
      <c r="M250" s="99"/>
      <c r="N250" s="3"/>
    </row>
    <row r="251" spans="1:14" ht="27" customHeight="1" x14ac:dyDescent="0.25">
      <c r="A251" s="100"/>
      <c r="B251" s="114"/>
      <c r="C251" s="96"/>
      <c r="D251" s="96"/>
      <c r="E251" s="98"/>
      <c r="F251" s="116"/>
      <c r="G251" s="98"/>
      <c r="H251" s="49" t="s">
        <v>309</v>
      </c>
      <c r="I251" s="51">
        <v>1438</v>
      </c>
      <c r="J251" s="52" t="s">
        <v>194</v>
      </c>
      <c r="K251" s="106"/>
      <c r="L251" s="109"/>
      <c r="M251" s="100"/>
      <c r="N251" s="3"/>
    </row>
    <row r="252" spans="1:14" x14ac:dyDescent="0.25">
      <c r="A252" s="110">
        <v>50</v>
      </c>
      <c r="B252" s="33" t="s">
        <v>56</v>
      </c>
      <c r="C252" s="48" t="s">
        <v>185</v>
      </c>
      <c r="D252" s="49" t="s">
        <v>311</v>
      </c>
      <c r="E252" s="50" t="s">
        <v>303</v>
      </c>
      <c r="F252" s="51">
        <v>52.8</v>
      </c>
      <c r="G252" s="52" t="s">
        <v>194</v>
      </c>
      <c r="H252" s="49" t="s">
        <v>312</v>
      </c>
      <c r="I252" s="51" t="s">
        <v>312</v>
      </c>
      <c r="J252" s="52" t="s">
        <v>312</v>
      </c>
      <c r="K252" s="53" t="s">
        <v>312</v>
      </c>
      <c r="L252" s="54">
        <v>806699.72</v>
      </c>
      <c r="M252" s="33"/>
      <c r="N252" s="3"/>
    </row>
    <row r="253" spans="1:14" x14ac:dyDescent="0.25">
      <c r="A253" s="111"/>
      <c r="B253" s="113" t="s">
        <v>14</v>
      </c>
      <c r="C253" s="95"/>
      <c r="D253" s="49" t="s">
        <v>311</v>
      </c>
      <c r="E253" s="50" t="s">
        <v>303</v>
      </c>
      <c r="F253" s="51">
        <v>45</v>
      </c>
      <c r="G253" s="52" t="s">
        <v>194</v>
      </c>
      <c r="H253" s="95" t="s">
        <v>311</v>
      </c>
      <c r="I253" s="115">
        <v>52.8</v>
      </c>
      <c r="J253" s="97" t="s">
        <v>194</v>
      </c>
      <c r="K253" s="104" t="s">
        <v>318</v>
      </c>
      <c r="L253" s="107">
        <v>144000</v>
      </c>
      <c r="M253" s="99"/>
      <c r="N253" s="3"/>
    </row>
    <row r="254" spans="1:14" x14ac:dyDescent="0.25">
      <c r="A254" s="112"/>
      <c r="B254" s="114"/>
      <c r="C254" s="96"/>
      <c r="D254" s="49" t="s">
        <v>296</v>
      </c>
      <c r="E254" s="50" t="s">
        <v>303</v>
      </c>
      <c r="F254" s="51">
        <v>15.8</v>
      </c>
      <c r="G254" s="52" t="s">
        <v>194</v>
      </c>
      <c r="H254" s="96"/>
      <c r="I254" s="116"/>
      <c r="J254" s="98"/>
      <c r="K254" s="106"/>
      <c r="L254" s="109"/>
      <c r="M254" s="100"/>
      <c r="N254" s="3"/>
    </row>
    <row r="255" spans="1:14" ht="21" x14ac:dyDescent="0.25">
      <c r="A255" s="110">
        <v>51</v>
      </c>
      <c r="B255" s="33" t="s">
        <v>57</v>
      </c>
      <c r="C255" s="48" t="s">
        <v>185</v>
      </c>
      <c r="D255" s="49" t="s">
        <v>311</v>
      </c>
      <c r="E255" s="50" t="s">
        <v>465</v>
      </c>
      <c r="F255" s="51">
        <v>49.2</v>
      </c>
      <c r="G255" s="52" t="s">
        <v>194</v>
      </c>
      <c r="H255" s="49" t="s">
        <v>311</v>
      </c>
      <c r="I255" s="51">
        <v>130</v>
      </c>
      <c r="J255" s="52" t="s">
        <v>194</v>
      </c>
      <c r="K255" s="53" t="s">
        <v>466</v>
      </c>
      <c r="L255" s="54" t="s">
        <v>312</v>
      </c>
      <c r="M255" s="33"/>
      <c r="N255" s="3"/>
    </row>
    <row r="256" spans="1:14" ht="21" x14ac:dyDescent="0.25">
      <c r="A256" s="111"/>
      <c r="B256" s="113" t="s">
        <v>14</v>
      </c>
      <c r="C256" s="95"/>
      <c r="D256" s="49" t="s">
        <v>309</v>
      </c>
      <c r="E256" s="50" t="s">
        <v>303</v>
      </c>
      <c r="F256" s="51">
        <v>695</v>
      </c>
      <c r="G256" s="52" t="s">
        <v>194</v>
      </c>
      <c r="H256" s="95" t="s">
        <v>311</v>
      </c>
      <c r="I256" s="115">
        <v>130</v>
      </c>
      <c r="J256" s="97" t="s">
        <v>194</v>
      </c>
      <c r="K256" s="104" t="s">
        <v>312</v>
      </c>
      <c r="L256" s="107">
        <v>182160.51</v>
      </c>
      <c r="M256" s="99"/>
      <c r="N256" s="3"/>
    </row>
    <row r="257" spans="1:14" x14ac:dyDescent="0.25">
      <c r="A257" s="111"/>
      <c r="B257" s="117"/>
      <c r="C257" s="118"/>
      <c r="D257" s="49" t="s">
        <v>293</v>
      </c>
      <c r="E257" s="50" t="s">
        <v>303</v>
      </c>
      <c r="F257" s="51">
        <v>140</v>
      </c>
      <c r="G257" s="52" t="s">
        <v>194</v>
      </c>
      <c r="H257" s="118"/>
      <c r="I257" s="119"/>
      <c r="J257" s="120"/>
      <c r="K257" s="105"/>
      <c r="L257" s="108"/>
      <c r="M257" s="122"/>
      <c r="N257" s="3"/>
    </row>
    <row r="258" spans="1:14" x14ac:dyDescent="0.25">
      <c r="A258" s="111"/>
      <c r="B258" s="117"/>
      <c r="C258" s="118"/>
      <c r="D258" s="49" t="s">
        <v>311</v>
      </c>
      <c r="E258" s="50" t="s">
        <v>467</v>
      </c>
      <c r="F258" s="51">
        <v>49.2</v>
      </c>
      <c r="G258" s="52" t="s">
        <v>194</v>
      </c>
      <c r="H258" s="118"/>
      <c r="I258" s="119"/>
      <c r="J258" s="120"/>
      <c r="K258" s="105"/>
      <c r="L258" s="108"/>
      <c r="M258" s="122"/>
      <c r="N258" s="3"/>
    </row>
    <row r="259" spans="1:14" x14ac:dyDescent="0.25">
      <c r="A259" s="111"/>
      <c r="B259" s="114"/>
      <c r="C259" s="96"/>
      <c r="D259" s="49" t="s">
        <v>311</v>
      </c>
      <c r="E259" s="50" t="s">
        <v>305</v>
      </c>
      <c r="F259" s="51">
        <v>48.4</v>
      </c>
      <c r="G259" s="52" t="s">
        <v>194</v>
      </c>
      <c r="H259" s="96"/>
      <c r="I259" s="116"/>
      <c r="J259" s="98"/>
      <c r="K259" s="106"/>
      <c r="L259" s="109"/>
      <c r="M259" s="100"/>
      <c r="N259" s="3"/>
    </row>
    <row r="260" spans="1:14" ht="21" x14ac:dyDescent="0.25">
      <c r="A260" s="111"/>
      <c r="B260" s="33" t="s">
        <v>15</v>
      </c>
      <c r="C260" s="48"/>
      <c r="D260" s="49" t="s">
        <v>311</v>
      </c>
      <c r="E260" s="50" t="s">
        <v>467</v>
      </c>
      <c r="F260" s="51">
        <v>49.2</v>
      </c>
      <c r="G260" s="52" t="s">
        <v>194</v>
      </c>
      <c r="H260" s="49" t="s">
        <v>311</v>
      </c>
      <c r="I260" s="51">
        <v>130</v>
      </c>
      <c r="J260" s="52" t="s">
        <v>194</v>
      </c>
      <c r="K260" s="53" t="s">
        <v>312</v>
      </c>
      <c r="L260" s="54" t="s">
        <v>312</v>
      </c>
      <c r="M260" s="33"/>
      <c r="N260" s="3"/>
    </row>
    <row r="261" spans="1:14" ht="21" x14ac:dyDescent="0.25">
      <c r="A261" s="112"/>
      <c r="B261" s="33" t="s">
        <v>15</v>
      </c>
      <c r="C261" s="48"/>
      <c r="D261" s="49" t="s">
        <v>311</v>
      </c>
      <c r="E261" s="50" t="s">
        <v>467</v>
      </c>
      <c r="F261" s="51">
        <v>49.2</v>
      </c>
      <c r="G261" s="52" t="s">
        <v>194</v>
      </c>
      <c r="H261" s="49" t="s">
        <v>311</v>
      </c>
      <c r="I261" s="51">
        <v>130</v>
      </c>
      <c r="J261" s="52" t="s">
        <v>194</v>
      </c>
      <c r="K261" s="53" t="s">
        <v>312</v>
      </c>
      <c r="L261" s="54" t="s">
        <v>312</v>
      </c>
      <c r="M261" s="8"/>
      <c r="N261" s="3"/>
    </row>
    <row r="262" spans="1:14" ht="21" x14ac:dyDescent="0.25">
      <c r="A262" s="99">
        <v>52</v>
      </c>
      <c r="B262" s="33" t="s">
        <v>59</v>
      </c>
      <c r="C262" s="48" t="s">
        <v>189</v>
      </c>
      <c r="D262" s="49" t="s">
        <v>312</v>
      </c>
      <c r="E262" s="50" t="s">
        <v>312</v>
      </c>
      <c r="F262" s="51" t="s">
        <v>312</v>
      </c>
      <c r="G262" s="52" t="s">
        <v>312</v>
      </c>
      <c r="H262" s="49" t="s">
        <v>311</v>
      </c>
      <c r="I262" s="51">
        <v>69.8</v>
      </c>
      <c r="J262" s="52" t="s">
        <v>194</v>
      </c>
      <c r="K262" s="53" t="s">
        <v>460</v>
      </c>
      <c r="L262" s="54">
        <v>972106</v>
      </c>
      <c r="M262" s="8"/>
      <c r="N262" s="3"/>
    </row>
    <row r="263" spans="1:14" ht="21" x14ac:dyDescent="0.25">
      <c r="A263" s="122"/>
      <c r="B263" s="33" t="s">
        <v>15</v>
      </c>
      <c r="C263" s="48"/>
      <c r="D263" s="49" t="s">
        <v>312</v>
      </c>
      <c r="E263" s="50" t="s">
        <v>312</v>
      </c>
      <c r="F263" s="51" t="s">
        <v>312</v>
      </c>
      <c r="G263" s="52" t="s">
        <v>312</v>
      </c>
      <c r="H263" s="49" t="s">
        <v>311</v>
      </c>
      <c r="I263" s="51">
        <v>69.8</v>
      </c>
      <c r="J263" s="52" t="s">
        <v>194</v>
      </c>
      <c r="K263" s="53" t="s">
        <v>312</v>
      </c>
      <c r="L263" s="54" t="s">
        <v>312</v>
      </c>
      <c r="M263" s="33"/>
      <c r="N263" s="3"/>
    </row>
    <row r="264" spans="1:14" ht="21" x14ac:dyDescent="0.25">
      <c r="A264" s="100"/>
      <c r="B264" s="33" t="s">
        <v>15</v>
      </c>
      <c r="C264" s="48"/>
      <c r="D264" s="49" t="s">
        <v>312</v>
      </c>
      <c r="E264" s="50" t="s">
        <v>312</v>
      </c>
      <c r="F264" s="51" t="s">
        <v>312</v>
      </c>
      <c r="G264" s="52" t="s">
        <v>312</v>
      </c>
      <c r="H264" s="49" t="s">
        <v>311</v>
      </c>
      <c r="I264" s="51">
        <v>69.8</v>
      </c>
      <c r="J264" s="52" t="s">
        <v>194</v>
      </c>
      <c r="K264" s="53" t="s">
        <v>312</v>
      </c>
      <c r="L264" s="54" t="s">
        <v>312</v>
      </c>
      <c r="M264" s="8"/>
      <c r="N264" s="3"/>
    </row>
    <row r="265" spans="1:14" x14ac:dyDescent="0.25">
      <c r="A265" s="40">
        <v>53</v>
      </c>
      <c r="B265" s="33" t="s">
        <v>60</v>
      </c>
      <c r="C265" s="48" t="s">
        <v>189</v>
      </c>
      <c r="D265" s="49" t="s">
        <v>312</v>
      </c>
      <c r="E265" s="50" t="s">
        <v>312</v>
      </c>
      <c r="F265" s="51" t="s">
        <v>312</v>
      </c>
      <c r="G265" s="52" t="s">
        <v>312</v>
      </c>
      <c r="H265" s="49" t="s">
        <v>311</v>
      </c>
      <c r="I265" s="51">
        <v>59</v>
      </c>
      <c r="J265" s="52" t="s">
        <v>194</v>
      </c>
      <c r="K265" s="53" t="s">
        <v>312</v>
      </c>
      <c r="L265" s="54">
        <v>492853.45</v>
      </c>
      <c r="M265" s="33"/>
      <c r="N265" s="3"/>
    </row>
    <row r="266" spans="1:14" ht="18" customHeight="1" x14ac:dyDescent="0.25">
      <c r="A266" s="99">
        <v>54</v>
      </c>
      <c r="B266" s="113" t="s">
        <v>61</v>
      </c>
      <c r="C266" s="95" t="s">
        <v>192</v>
      </c>
      <c r="D266" s="49" t="s">
        <v>311</v>
      </c>
      <c r="E266" s="50" t="s">
        <v>303</v>
      </c>
      <c r="F266" s="51">
        <v>56.7</v>
      </c>
      <c r="G266" s="52" t="s">
        <v>194</v>
      </c>
      <c r="H266" s="49" t="s">
        <v>293</v>
      </c>
      <c r="I266" s="51">
        <v>57.8</v>
      </c>
      <c r="J266" s="52" t="s">
        <v>194</v>
      </c>
      <c r="K266" s="104" t="s">
        <v>372</v>
      </c>
      <c r="L266" s="107">
        <v>379768.98</v>
      </c>
      <c r="M266" s="99"/>
      <c r="N266" s="3"/>
    </row>
    <row r="267" spans="1:14" ht="23.25" customHeight="1" x14ac:dyDescent="0.25">
      <c r="A267" s="122"/>
      <c r="B267" s="114"/>
      <c r="C267" s="96"/>
      <c r="D267" s="49" t="s">
        <v>311</v>
      </c>
      <c r="E267" s="50" t="s">
        <v>305</v>
      </c>
      <c r="F267" s="51">
        <v>59.6</v>
      </c>
      <c r="G267" s="52" t="s">
        <v>194</v>
      </c>
      <c r="H267" s="49" t="s">
        <v>291</v>
      </c>
      <c r="I267" s="51">
        <v>851</v>
      </c>
      <c r="J267" s="52" t="s">
        <v>194</v>
      </c>
      <c r="K267" s="106"/>
      <c r="L267" s="109"/>
      <c r="M267" s="100"/>
      <c r="N267" s="3"/>
    </row>
    <row r="268" spans="1:14" x14ac:dyDescent="0.25">
      <c r="A268" s="122"/>
      <c r="B268" s="113" t="s">
        <v>14</v>
      </c>
      <c r="C268" s="95"/>
      <c r="D268" s="95" t="s">
        <v>312</v>
      </c>
      <c r="E268" s="97" t="s">
        <v>312</v>
      </c>
      <c r="F268" s="115" t="s">
        <v>312</v>
      </c>
      <c r="G268" s="97" t="s">
        <v>312</v>
      </c>
      <c r="H268" s="49" t="s">
        <v>311</v>
      </c>
      <c r="I268" s="51">
        <v>56.7</v>
      </c>
      <c r="J268" s="52" t="s">
        <v>194</v>
      </c>
      <c r="K268" s="104" t="s">
        <v>522</v>
      </c>
      <c r="L268" s="107">
        <v>492452.65</v>
      </c>
      <c r="M268" s="110"/>
      <c r="N268" s="3"/>
    </row>
    <row r="269" spans="1:14" x14ac:dyDescent="0.25">
      <c r="A269" s="122"/>
      <c r="B269" s="117"/>
      <c r="C269" s="118"/>
      <c r="D269" s="118"/>
      <c r="E269" s="120"/>
      <c r="F269" s="119"/>
      <c r="G269" s="120"/>
      <c r="H269" s="49" t="s">
        <v>311</v>
      </c>
      <c r="I269" s="51">
        <v>77.099999999999994</v>
      </c>
      <c r="J269" s="52" t="s">
        <v>194</v>
      </c>
      <c r="K269" s="105"/>
      <c r="L269" s="108"/>
      <c r="M269" s="111"/>
      <c r="N269" s="3"/>
    </row>
    <row r="270" spans="1:14" x14ac:dyDescent="0.25">
      <c r="A270" s="122"/>
      <c r="B270" s="117"/>
      <c r="C270" s="118"/>
      <c r="D270" s="118"/>
      <c r="E270" s="120"/>
      <c r="F270" s="119"/>
      <c r="G270" s="120"/>
      <c r="H270" s="49" t="s">
        <v>296</v>
      </c>
      <c r="I270" s="51">
        <v>24.5</v>
      </c>
      <c r="J270" s="52" t="s">
        <v>194</v>
      </c>
      <c r="K270" s="105"/>
      <c r="L270" s="108"/>
      <c r="M270" s="111"/>
      <c r="N270" s="3"/>
    </row>
    <row r="271" spans="1:14" ht="31.5" x14ac:dyDescent="0.25">
      <c r="A271" s="122"/>
      <c r="B271" s="114"/>
      <c r="C271" s="96"/>
      <c r="D271" s="96"/>
      <c r="E271" s="98"/>
      <c r="F271" s="116"/>
      <c r="G271" s="98"/>
      <c r="H271" s="49" t="s">
        <v>515</v>
      </c>
      <c r="I271" s="51">
        <v>24.5</v>
      </c>
      <c r="J271" s="52" t="s">
        <v>194</v>
      </c>
      <c r="K271" s="106"/>
      <c r="L271" s="109"/>
      <c r="M271" s="112"/>
      <c r="N271" s="3"/>
    </row>
    <row r="272" spans="1:14" ht="21" customHeight="1" x14ac:dyDescent="0.25">
      <c r="A272" s="122"/>
      <c r="B272" s="113" t="s">
        <v>15</v>
      </c>
      <c r="C272" s="95"/>
      <c r="D272" s="49" t="s">
        <v>291</v>
      </c>
      <c r="E272" s="50" t="s">
        <v>303</v>
      </c>
      <c r="F272" s="51">
        <v>851</v>
      </c>
      <c r="G272" s="52" t="s">
        <v>194</v>
      </c>
      <c r="H272" s="95" t="s">
        <v>311</v>
      </c>
      <c r="I272" s="115">
        <v>56.7</v>
      </c>
      <c r="J272" s="97" t="s">
        <v>194</v>
      </c>
      <c r="K272" s="104" t="s">
        <v>312</v>
      </c>
      <c r="L272" s="107">
        <v>166763.64000000001</v>
      </c>
      <c r="M272" s="99"/>
      <c r="N272" s="3"/>
    </row>
    <row r="273" spans="1:14" x14ac:dyDescent="0.25">
      <c r="A273" s="122"/>
      <c r="B273" s="114"/>
      <c r="C273" s="96"/>
      <c r="D273" s="49" t="s">
        <v>293</v>
      </c>
      <c r="E273" s="50" t="s">
        <v>303</v>
      </c>
      <c r="F273" s="51">
        <v>57.8</v>
      </c>
      <c r="G273" s="52" t="s">
        <v>194</v>
      </c>
      <c r="H273" s="96"/>
      <c r="I273" s="116"/>
      <c r="J273" s="98"/>
      <c r="K273" s="106"/>
      <c r="L273" s="109"/>
      <c r="M273" s="100"/>
      <c r="N273" s="3"/>
    </row>
    <row r="274" spans="1:14" ht="21" x14ac:dyDescent="0.25">
      <c r="A274" s="100"/>
      <c r="B274" s="33" t="s">
        <v>15</v>
      </c>
      <c r="C274" s="48"/>
      <c r="D274" s="49" t="s">
        <v>312</v>
      </c>
      <c r="E274" s="50" t="s">
        <v>312</v>
      </c>
      <c r="F274" s="51" t="s">
        <v>312</v>
      </c>
      <c r="G274" s="52" t="s">
        <v>312</v>
      </c>
      <c r="H274" s="49" t="s">
        <v>311</v>
      </c>
      <c r="I274" s="51">
        <v>56.7</v>
      </c>
      <c r="J274" s="52" t="s">
        <v>194</v>
      </c>
      <c r="K274" s="53" t="s">
        <v>312</v>
      </c>
      <c r="L274" s="54" t="s">
        <v>312</v>
      </c>
      <c r="M274" s="33"/>
      <c r="N274" s="3"/>
    </row>
    <row r="275" spans="1:14" ht="21" x14ac:dyDescent="0.25">
      <c r="A275" s="99">
        <v>55</v>
      </c>
      <c r="B275" s="113" t="s">
        <v>62</v>
      </c>
      <c r="C275" s="95" t="s">
        <v>185</v>
      </c>
      <c r="D275" s="49" t="s">
        <v>292</v>
      </c>
      <c r="E275" s="50" t="s">
        <v>303</v>
      </c>
      <c r="F275" s="51">
        <v>497</v>
      </c>
      <c r="G275" s="52" t="s">
        <v>194</v>
      </c>
      <c r="H275" s="95" t="s">
        <v>311</v>
      </c>
      <c r="I275" s="115">
        <v>54.4</v>
      </c>
      <c r="J275" s="97" t="s">
        <v>194</v>
      </c>
      <c r="K275" s="104" t="s">
        <v>335</v>
      </c>
      <c r="L275" s="107">
        <v>897346.84</v>
      </c>
      <c r="M275" s="99"/>
      <c r="N275" s="3"/>
    </row>
    <row r="276" spans="1:14" x14ac:dyDescent="0.25">
      <c r="A276" s="122"/>
      <c r="B276" s="117"/>
      <c r="C276" s="118"/>
      <c r="D276" s="49" t="s">
        <v>315</v>
      </c>
      <c r="E276" s="50" t="s">
        <v>303</v>
      </c>
      <c r="F276" s="51">
        <v>20</v>
      </c>
      <c r="G276" s="52" t="s">
        <v>194</v>
      </c>
      <c r="H276" s="118"/>
      <c r="I276" s="119"/>
      <c r="J276" s="120"/>
      <c r="K276" s="105"/>
      <c r="L276" s="108"/>
      <c r="M276" s="122"/>
      <c r="N276" s="3"/>
    </row>
    <row r="277" spans="1:14" x14ac:dyDescent="0.25">
      <c r="A277" s="122"/>
      <c r="B277" s="114"/>
      <c r="C277" s="118"/>
      <c r="D277" s="49" t="s">
        <v>311</v>
      </c>
      <c r="E277" s="50" t="s">
        <v>400</v>
      </c>
      <c r="F277" s="51">
        <v>61.4</v>
      </c>
      <c r="G277" s="52" t="s">
        <v>194</v>
      </c>
      <c r="H277" s="96"/>
      <c r="I277" s="116"/>
      <c r="J277" s="98"/>
      <c r="K277" s="106"/>
      <c r="L277" s="109"/>
      <c r="M277" s="100"/>
      <c r="N277" s="3"/>
    </row>
    <row r="278" spans="1:14" ht="21" customHeight="1" x14ac:dyDescent="0.25">
      <c r="A278" s="122"/>
      <c r="B278" s="113" t="s">
        <v>15</v>
      </c>
      <c r="C278" s="95"/>
      <c r="D278" s="95" t="s">
        <v>312</v>
      </c>
      <c r="E278" s="97" t="s">
        <v>312</v>
      </c>
      <c r="F278" s="115" t="s">
        <v>312</v>
      </c>
      <c r="G278" s="97" t="s">
        <v>312</v>
      </c>
      <c r="H278" s="49" t="s">
        <v>311</v>
      </c>
      <c r="I278" s="51">
        <v>54.4</v>
      </c>
      <c r="J278" s="52" t="s">
        <v>194</v>
      </c>
      <c r="K278" s="95" t="s">
        <v>312</v>
      </c>
      <c r="L278" s="107" t="s">
        <v>312</v>
      </c>
      <c r="M278" s="99"/>
      <c r="N278" s="3"/>
    </row>
    <row r="279" spans="1:14" x14ac:dyDescent="0.25">
      <c r="A279" s="100"/>
      <c r="B279" s="114"/>
      <c r="C279" s="96"/>
      <c r="D279" s="96"/>
      <c r="E279" s="98"/>
      <c r="F279" s="116"/>
      <c r="G279" s="98"/>
      <c r="H279" s="49" t="s">
        <v>311</v>
      </c>
      <c r="I279" s="51">
        <v>61.4</v>
      </c>
      <c r="J279" s="52" t="s">
        <v>194</v>
      </c>
      <c r="K279" s="96"/>
      <c r="L279" s="109"/>
      <c r="M279" s="100"/>
      <c r="N279" s="3"/>
    </row>
    <row r="280" spans="1:14" x14ac:dyDescent="0.25">
      <c r="A280" s="99">
        <v>56</v>
      </c>
      <c r="B280" s="33" t="s">
        <v>63</v>
      </c>
      <c r="C280" s="48" t="s">
        <v>189</v>
      </c>
      <c r="D280" s="49" t="s">
        <v>311</v>
      </c>
      <c r="E280" s="50" t="s">
        <v>391</v>
      </c>
      <c r="F280" s="51">
        <v>50.5</v>
      </c>
      <c r="G280" s="52" t="s">
        <v>194</v>
      </c>
      <c r="H280" s="49" t="s">
        <v>312</v>
      </c>
      <c r="I280" s="51" t="s">
        <v>312</v>
      </c>
      <c r="J280" s="52" t="s">
        <v>312</v>
      </c>
      <c r="K280" s="53" t="s">
        <v>312</v>
      </c>
      <c r="L280" s="54">
        <v>538876.84</v>
      </c>
      <c r="M280" s="8"/>
      <c r="N280" s="3"/>
    </row>
    <row r="281" spans="1:14" ht="21" x14ac:dyDescent="0.25">
      <c r="A281" s="100"/>
      <c r="B281" s="33" t="s">
        <v>15</v>
      </c>
      <c r="C281" s="48"/>
      <c r="D281" s="49" t="s">
        <v>311</v>
      </c>
      <c r="E281" s="50" t="s">
        <v>391</v>
      </c>
      <c r="F281" s="51">
        <v>50.5</v>
      </c>
      <c r="G281" s="52" t="s">
        <v>194</v>
      </c>
      <c r="H281" s="49" t="s">
        <v>312</v>
      </c>
      <c r="I281" s="51" t="s">
        <v>312</v>
      </c>
      <c r="J281" s="52" t="s">
        <v>312</v>
      </c>
      <c r="K281" s="53" t="s">
        <v>312</v>
      </c>
      <c r="L281" s="54">
        <v>6468</v>
      </c>
      <c r="M281" s="33"/>
      <c r="N281" s="3"/>
    </row>
    <row r="282" spans="1:14" x14ac:dyDescent="0.25">
      <c r="A282" s="99">
        <v>57</v>
      </c>
      <c r="B282" s="113" t="s">
        <v>64</v>
      </c>
      <c r="C282" s="95" t="s">
        <v>189</v>
      </c>
      <c r="D282" s="49" t="s">
        <v>311</v>
      </c>
      <c r="E282" s="50" t="s">
        <v>304</v>
      </c>
      <c r="F282" s="51">
        <v>76.8</v>
      </c>
      <c r="G282" s="52" t="s">
        <v>194</v>
      </c>
      <c r="H282" s="95" t="s">
        <v>312</v>
      </c>
      <c r="I282" s="115" t="s">
        <v>312</v>
      </c>
      <c r="J282" s="97" t="s">
        <v>312</v>
      </c>
      <c r="K282" s="104" t="s">
        <v>312</v>
      </c>
      <c r="L282" s="107">
        <v>491869.83</v>
      </c>
      <c r="M282" s="99"/>
      <c r="N282" s="3"/>
    </row>
    <row r="283" spans="1:14" x14ac:dyDescent="0.25">
      <c r="A283" s="122"/>
      <c r="B283" s="114"/>
      <c r="C283" s="96"/>
      <c r="D283" s="49" t="s">
        <v>311</v>
      </c>
      <c r="E283" s="50" t="s">
        <v>303</v>
      </c>
      <c r="F283" s="51">
        <v>66.3</v>
      </c>
      <c r="G283" s="52" t="s">
        <v>194</v>
      </c>
      <c r="H283" s="96"/>
      <c r="I283" s="116"/>
      <c r="J283" s="98"/>
      <c r="K283" s="106"/>
      <c r="L283" s="109"/>
      <c r="M283" s="100"/>
      <c r="N283" s="3"/>
    </row>
    <row r="284" spans="1:14" x14ac:dyDescent="0.25">
      <c r="A284" s="122"/>
      <c r="B284" s="33" t="s">
        <v>14</v>
      </c>
      <c r="C284" s="48"/>
      <c r="D284" s="49" t="s">
        <v>312</v>
      </c>
      <c r="E284" s="50" t="s">
        <v>312</v>
      </c>
      <c r="F284" s="51" t="s">
        <v>312</v>
      </c>
      <c r="G284" s="52" t="s">
        <v>312</v>
      </c>
      <c r="H284" s="49" t="s">
        <v>311</v>
      </c>
      <c r="I284" s="51">
        <v>76.8</v>
      </c>
      <c r="J284" s="52" t="s">
        <v>194</v>
      </c>
      <c r="K284" s="53" t="s">
        <v>312</v>
      </c>
      <c r="L284" s="54">
        <v>1201478.74</v>
      </c>
      <c r="M284" s="33"/>
      <c r="N284" s="3"/>
    </row>
    <row r="285" spans="1:14" ht="21" x14ac:dyDescent="0.25">
      <c r="A285" s="100"/>
      <c r="B285" s="33" t="s">
        <v>15</v>
      </c>
      <c r="C285" s="48"/>
      <c r="D285" s="49" t="s">
        <v>312</v>
      </c>
      <c r="E285" s="50" t="s">
        <v>312</v>
      </c>
      <c r="F285" s="51" t="s">
        <v>312</v>
      </c>
      <c r="G285" s="52" t="s">
        <v>312</v>
      </c>
      <c r="H285" s="49" t="s">
        <v>311</v>
      </c>
      <c r="I285" s="51">
        <v>76.8</v>
      </c>
      <c r="J285" s="52" t="s">
        <v>194</v>
      </c>
      <c r="K285" s="53" t="s">
        <v>312</v>
      </c>
      <c r="L285" s="54" t="s">
        <v>312</v>
      </c>
      <c r="M285" s="8"/>
      <c r="N285" s="3"/>
    </row>
    <row r="286" spans="1:14" ht="21" x14ac:dyDescent="0.25">
      <c r="A286" s="110">
        <v>58</v>
      </c>
      <c r="B286" s="113" t="s">
        <v>65</v>
      </c>
      <c r="C286" s="95" t="s">
        <v>189</v>
      </c>
      <c r="D286" s="49" t="s">
        <v>309</v>
      </c>
      <c r="E286" s="50" t="s">
        <v>303</v>
      </c>
      <c r="F286" s="51">
        <v>396</v>
      </c>
      <c r="G286" s="52" t="s">
        <v>194</v>
      </c>
      <c r="H286" s="95" t="str">
        <f>I286</f>
        <v>-</v>
      </c>
      <c r="I286" s="115" t="s">
        <v>312</v>
      </c>
      <c r="J286" s="97" t="s">
        <v>312</v>
      </c>
      <c r="K286" s="104" t="s">
        <v>347</v>
      </c>
      <c r="L286" s="107">
        <v>467669.26</v>
      </c>
      <c r="M286" s="110"/>
      <c r="N286" s="3"/>
    </row>
    <row r="287" spans="1:14" x14ac:dyDescent="0.25">
      <c r="A287" s="111"/>
      <c r="B287" s="114"/>
      <c r="C287" s="96"/>
      <c r="D287" s="49" t="s">
        <v>293</v>
      </c>
      <c r="E287" s="50" t="s">
        <v>303</v>
      </c>
      <c r="F287" s="51">
        <v>81.8</v>
      </c>
      <c r="G287" s="52" t="s">
        <v>194</v>
      </c>
      <c r="H287" s="96"/>
      <c r="I287" s="116"/>
      <c r="J287" s="98"/>
      <c r="K287" s="106"/>
      <c r="L287" s="109"/>
      <c r="M287" s="112"/>
      <c r="N287" s="3"/>
    </row>
    <row r="288" spans="1:14" ht="31.5" x14ac:dyDescent="0.25">
      <c r="A288" s="111"/>
      <c r="B288" s="113" t="s">
        <v>14</v>
      </c>
      <c r="C288" s="95"/>
      <c r="D288" s="49" t="s">
        <v>291</v>
      </c>
      <c r="E288" s="50" t="s">
        <v>303</v>
      </c>
      <c r="F288" s="51">
        <v>1582</v>
      </c>
      <c r="G288" s="52" t="s">
        <v>194</v>
      </c>
      <c r="H288" s="67" t="s">
        <v>309</v>
      </c>
      <c r="I288" s="51">
        <v>396</v>
      </c>
      <c r="J288" s="52" t="s">
        <v>194</v>
      </c>
      <c r="K288" s="53" t="s">
        <v>348</v>
      </c>
      <c r="L288" s="107">
        <v>47271.12</v>
      </c>
      <c r="M288" s="99"/>
      <c r="N288" s="3"/>
    </row>
    <row r="289" spans="1:14" ht="21" x14ac:dyDescent="0.25">
      <c r="A289" s="112"/>
      <c r="B289" s="114"/>
      <c r="C289" s="96"/>
      <c r="D289" s="49" t="s">
        <v>316</v>
      </c>
      <c r="E289" s="50" t="s">
        <v>303</v>
      </c>
      <c r="F289" s="51">
        <v>26.1</v>
      </c>
      <c r="G289" s="52" t="s">
        <v>194</v>
      </c>
      <c r="H289" s="49" t="s">
        <v>293</v>
      </c>
      <c r="I289" s="51">
        <v>81.8</v>
      </c>
      <c r="J289" s="52" t="s">
        <v>194</v>
      </c>
      <c r="K289" s="53" t="s">
        <v>349</v>
      </c>
      <c r="L289" s="109"/>
      <c r="M289" s="100"/>
      <c r="N289" s="3"/>
    </row>
    <row r="290" spans="1:14" x14ac:dyDescent="0.25">
      <c r="A290" s="110">
        <v>59</v>
      </c>
      <c r="B290" s="33" t="s">
        <v>66</v>
      </c>
      <c r="C290" s="48" t="s">
        <v>189</v>
      </c>
      <c r="D290" s="49" t="s">
        <v>311</v>
      </c>
      <c r="E290" s="50" t="s">
        <v>303</v>
      </c>
      <c r="F290" s="51">
        <v>69.099999999999994</v>
      </c>
      <c r="G290" s="52" t="s">
        <v>194</v>
      </c>
      <c r="H290" s="49" t="s">
        <v>312</v>
      </c>
      <c r="I290" s="51" t="s">
        <v>312</v>
      </c>
      <c r="J290" s="52" t="s">
        <v>312</v>
      </c>
      <c r="K290" s="53" t="s">
        <v>312</v>
      </c>
      <c r="L290" s="54">
        <v>457860.84</v>
      </c>
      <c r="M290" s="33"/>
      <c r="N290" s="3"/>
    </row>
    <row r="291" spans="1:14" ht="21" x14ac:dyDescent="0.25">
      <c r="A291" s="112"/>
      <c r="B291" s="33" t="s">
        <v>15</v>
      </c>
      <c r="C291" s="48"/>
      <c r="D291" s="49" t="s">
        <v>312</v>
      </c>
      <c r="E291" s="50" t="s">
        <v>312</v>
      </c>
      <c r="F291" s="51" t="s">
        <v>312</v>
      </c>
      <c r="G291" s="52" t="s">
        <v>312</v>
      </c>
      <c r="H291" s="49" t="s">
        <v>311</v>
      </c>
      <c r="I291" s="51">
        <v>69.099999999999994</v>
      </c>
      <c r="J291" s="52" t="s">
        <v>194</v>
      </c>
      <c r="K291" s="53" t="s">
        <v>312</v>
      </c>
      <c r="L291" s="54" t="s">
        <v>312</v>
      </c>
      <c r="M291" s="8"/>
      <c r="N291" s="3"/>
    </row>
    <row r="292" spans="1:14" ht="21" x14ac:dyDescent="0.25">
      <c r="A292" s="110">
        <v>60</v>
      </c>
      <c r="B292" s="33" t="s">
        <v>67</v>
      </c>
      <c r="C292" s="48" t="s">
        <v>192</v>
      </c>
      <c r="D292" s="49" t="s">
        <v>312</v>
      </c>
      <c r="E292" s="50" t="s">
        <v>312</v>
      </c>
      <c r="F292" s="51" t="s">
        <v>312</v>
      </c>
      <c r="G292" s="52" t="s">
        <v>312</v>
      </c>
      <c r="H292" s="49" t="s">
        <v>311</v>
      </c>
      <c r="I292" s="51">
        <v>70.7</v>
      </c>
      <c r="J292" s="52" t="s">
        <v>194</v>
      </c>
      <c r="K292" s="53" t="s">
        <v>312</v>
      </c>
      <c r="L292" s="54">
        <v>414423.59</v>
      </c>
      <c r="M292" s="33"/>
      <c r="N292" s="3"/>
    </row>
    <row r="293" spans="1:14" ht="21" x14ac:dyDescent="0.25">
      <c r="A293" s="111"/>
      <c r="B293" s="33" t="s">
        <v>15</v>
      </c>
      <c r="C293" s="48"/>
      <c r="D293" s="49" t="s">
        <v>311</v>
      </c>
      <c r="E293" s="50" t="s">
        <v>314</v>
      </c>
      <c r="F293" s="51">
        <v>70.7</v>
      </c>
      <c r="G293" s="52" t="s">
        <v>194</v>
      </c>
      <c r="H293" s="49" t="s">
        <v>312</v>
      </c>
      <c r="I293" s="51" t="s">
        <v>312</v>
      </c>
      <c r="J293" s="52" t="s">
        <v>312</v>
      </c>
      <c r="K293" s="53" t="s">
        <v>312</v>
      </c>
      <c r="L293" s="54" t="s">
        <v>312</v>
      </c>
      <c r="M293" s="8"/>
      <c r="N293" s="3"/>
    </row>
    <row r="294" spans="1:14" ht="21" x14ac:dyDescent="0.25">
      <c r="A294" s="112"/>
      <c r="B294" s="33" t="s">
        <v>15</v>
      </c>
      <c r="C294" s="48"/>
      <c r="D294" s="49" t="s">
        <v>311</v>
      </c>
      <c r="E294" s="50" t="s">
        <v>314</v>
      </c>
      <c r="F294" s="51">
        <v>70.7</v>
      </c>
      <c r="G294" s="52" t="s">
        <v>194</v>
      </c>
      <c r="H294" s="49" t="s">
        <v>312</v>
      </c>
      <c r="I294" s="51" t="s">
        <v>312</v>
      </c>
      <c r="J294" s="52" t="s">
        <v>312</v>
      </c>
      <c r="K294" s="53" t="s">
        <v>312</v>
      </c>
      <c r="L294" s="54" t="s">
        <v>312</v>
      </c>
      <c r="M294" s="33"/>
      <c r="N294" s="3"/>
    </row>
    <row r="295" spans="1:14" ht="21" x14ac:dyDescent="0.25">
      <c r="A295" s="99">
        <v>61</v>
      </c>
      <c r="B295" s="33" t="s">
        <v>68</v>
      </c>
      <c r="C295" s="48" t="s">
        <v>192</v>
      </c>
      <c r="D295" s="49" t="s">
        <v>311</v>
      </c>
      <c r="E295" s="50" t="s">
        <v>391</v>
      </c>
      <c r="F295" s="51">
        <v>81.099999999999994</v>
      </c>
      <c r="G295" s="52" t="s">
        <v>194</v>
      </c>
      <c r="H295" s="49" t="s">
        <v>311</v>
      </c>
      <c r="I295" s="51">
        <v>30</v>
      </c>
      <c r="J295" s="52" t="s">
        <v>194</v>
      </c>
      <c r="K295" s="53" t="s">
        <v>312</v>
      </c>
      <c r="L295" s="54">
        <v>405693.29</v>
      </c>
      <c r="M295" s="8"/>
      <c r="N295" s="3"/>
    </row>
    <row r="296" spans="1:14" x14ac:dyDescent="0.25">
      <c r="A296" s="122"/>
      <c r="B296" s="113" t="s">
        <v>14</v>
      </c>
      <c r="C296" s="95"/>
      <c r="D296" s="95" t="s">
        <v>312</v>
      </c>
      <c r="E296" s="97" t="s">
        <v>312</v>
      </c>
      <c r="F296" s="115" t="s">
        <v>312</v>
      </c>
      <c r="G296" s="97" t="s">
        <v>312</v>
      </c>
      <c r="H296" s="49" t="s">
        <v>311</v>
      </c>
      <c r="I296" s="51">
        <v>30</v>
      </c>
      <c r="J296" s="52" t="s">
        <v>194</v>
      </c>
      <c r="K296" s="104" t="s">
        <v>504</v>
      </c>
      <c r="L296" s="107">
        <v>299000</v>
      </c>
      <c r="M296" s="110"/>
      <c r="N296" s="3"/>
    </row>
    <row r="297" spans="1:14" x14ac:dyDescent="0.25">
      <c r="A297" s="122"/>
      <c r="B297" s="117"/>
      <c r="C297" s="118"/>
      <c r="D297" s="118"/>
      <c r="E297" s="120"/>
      <c r="F297" s="119"/>
      <c r="G297" s="120"/>
      <c r="H297" s="49" t="s">
        <v>293</v>
      </c>
      <c r="I297" s="51">
        <v>59.8</v>
      </c>
      <c r="J297" s="52" t="s">
        <v>194</v>
      </c>
      <c r="K297" s="106"/>
      <c r="L297" s="108"/>
      <c r="M297" s="111"/>
      <c r="N297" s="3"/>
    </row>
    <row r="298" spans="1:14" ht="31.5" x14ac:dyDescent="0.25">
      <c r="A298" s="122"/>
      <c r="B298" s="114"/>
      <c r="C298" s="96"/>
      <c r="D298" s="96"/>
      <c r="E298" s="98"/>
      <c r="F298" s="116"/>
      <c r="G298" s="98"/>
      <c r="H298" s="49" t="s">
        <v>309</v>
      </c>
      <c r="I298" s="51">
        <v>704</v>
      </c>
      <c r="J298" s="52" t="s">
        <v>194</v>
      </c>
      <c r="K298" s="53" t="s">
        <v>323</v>
      </c>
      <c r="L298" s="109"/>
      <c r="M298" s="112"/>
      <c r="N298" s="3"/>
    </row>
    <row r="299" spans="1:14" ht="21" x14ac:dyDescent="0.25">
      <c r="A299" s="122"/>
      <c r="B299" s="33" t="s">
        <v>15</v>
      </c>
      <c r="C299" s="48"/>
      <c r="D299" s="49" t="s">
        <v>312</v>
      </c>
      <c r="E299" s="50" t="s">
        <v>312</v>
      </c>
      <c r="F299" s="51" t="s">
        <v>312</v>
      </c>
      <c r="G299" s="52" t="s">
        <v>312</v>
      </c>
      <c r="H299" s="49" t="s">
        <v>311</v>
      </c>
      <c r="I299" s="51">
        <v>30</v>
      </c>
      <c r="J299" s="52" t="s">
        <v>194</v>
      </c>
      <c r="K299" s="53" t="s">
        <v>312</v>
      </c>
      <c r="L299" s="54" t="s">
        <v>312</v>
      </c>
      <c r="M299" s="8"/>
      <c r="N299" s="3"/>
    </row>
    <row r="300" spans="1:14" ht="21" x14ac:dyDescent="0.25">
      <c r="A300" s="100"/>
      <c r="B300" s="33" t="s">
        <v>15</v>
      </c>
      <c r="C300" s="48"/>
      <c r="D300" s="49" t="s">
        <v>312</v>
      </c>
      <c r="E300" s="50" t="s">
        <v>312</v>
      </c>
      <c r="F300" s="51" t="s">
        <v>312</v>
      </c>
      <c r="G300" s="52" t="s">
        <v>312</v>
      </c>
      <c r="H300" s="49" t="s">
        <v>311</v>
      </c>
      <c r="I300" s="51">
        <v>30</v>
      </c>
      <c r="J300" s="52" t="s">
        <v>194</v>
      </c>
      <c r="K300" s="53" t="s">
        <v>312</v>
      </c>
      <c r="L300" s="54" t="s">
        <v>312</v>
      </c>
      <c r="M300" s="33"/>
      <c r="N300" s="3"/>
    </row>
    <row r="301" spans="1:14" ht="21" x14ac:dyDescent="0.25">
      <c r="A301" s="99">
        <v>62</v>
      </c>
      <c r="B301" s="33" t="s">
        <v>69</v>
      </c>
      <c r="C301" s="48" t="s">
        <v>192</v>
      </c>
      <c r="D301" s="49" t="s">
        <v>311</v>
      </c>
      <c r="E301" s="50" t="s">
        <v>390</v>
      </c>
      <c r="F301" s="51">
        <v>58.9</v>
      </c>
      <c r="G301" s="52" t="s">
        <v>194</v>
      </c>
      <c r="H301" s="49" t="s">
        <v>311</v>
      </c>
      <c r="I301" s="51">
        <v>43.3</v>
      </c>
      <c r="J301" s="52" t="s">
        <v>194</v>
      </c>
      <c r="K301" s="53" t="s">
        <v>338</v>
      </c>
      <c r="L301" s="54">
        <v>338208.18</v>
      </c>
      <c r="M301" s="8"/>
      <c r="N301" s="3"/>
    </row>
    <row r="302" spans="1:14" x14ac:dyDescent="0.25">
      <c r="A302" s="122"/>
      <c r="B302" s="33" t="s">
        <v>14</v>
      </c>
      <c r="C302" s="48"/>
      <c r="D302" s="49" t="s">
        <v>312</v>
      </c>
      <c r="E302" s="50" t="s">
        <v>312</v>
      </c>
      <c r="F302" s="51" t="s">
        <v>312</v>
      </c>
      <c r="G302" s="52" t="s">
        <v>312</v>
      </c>
      <c r="H302" s="49" t="s">
        <v>311</v>
      </c>
      <c r="I302" s="51">
        <v>43.3</v>
      </c>
      <c r="J302" s="52" t="s">
        <v>194</v>
      </c>
      <c r="K302" s="53" t="s">
        <v>312</v>
      </c>
      <c r="L302" s="54" t="s">
        <v>312</v>
      </c>
      <c r="M302" s="33"/>
      <c r="N302" s="3"/>
    </row>
    <row r="303" spans="1:14" ht="21" x14ac:dyDescent="0.25">
      <c r="A303" s="100"/>
      <c r="B303" s="33" t="s">
        <v>15</v>
      </c>
      <c r="C303" s="48"/>
      <c r="D303" s="49" t="s">
        <v>311</v>
      </c>
      <c r="E303" s="50" t="s">
        <v>303</v>
      </c>
      <c r="F303" s="51">
        <v>43.3</v>
      </c>
      <c r="G303" s="52" t="s">
        <v>194</v>
      </c>
      <c r="H303" s="49" t="s">
        <v>312</v>
      </c>
      <c r="I303" s="51" t="s">
        <v>312</v>
      </c>
      <c r="J303" s="52" t="s">
        <v>312</v>
      </c>
      <c r="K303" s="53" t="s">
        <v>312</v>
      </c>
      <c r="L303" s="54" t="s">
        <v>312</v>
      </c>
      <c r="M303" s="8"/>
      <c r="N303" s="3"/>
    </row>
    <row r="304" spans="1:14" ht="21" x14ac:dyDescent="0.25">
      <c r="A304" s="99">
        <v>63</v>
      </c>
      <c r="B304" s="113" t="s">
        <v>70</v>
      </c>
      <c r="C304" s="95" t="s">
        <v>193</v>
      </c>
      <c r="D304" s="49" t="s">
        <v>292</v>
      </c>
      <c r="E304" s="50" t="s">
        <v>304</v>
      </c>
      <c r="F304" s="51">
        <v>1075</v>
      </c>
      <c r="G304" s="52" t="s">
        <v>194</v>
      </c>
      <c r="H304" s="95" t="s">
        <v>312</v>
      </c>
      <c r="I304" s="115" t="s">
        <v>312</v>
      </c>
      <c r="J304" s="97" t="s">
        <v>312</v>
      </c>
      <c r="K304" s="104" t="s">
        <v>312</v>
      </c>
      <c r="L304" s="107">
        <v>322104.67</v>
      </c>
      <c r="M304" s="99"/>
      <c r="N304" s="3"/>
    </row>
    <row r="305" spans="1:14" x14ac:dyDescent="0.25">
      <c r="A305" s="122"/>
      <c r="B305" s="117"/>
      <c r="C305" s="118"/>
      <c r="D305" s="49" t="s">
        <v>315</v>
      </c>
      <c r="E305" s="50" t="s">
        <v>304</v>
      </c>
      <c r="F305" s="51">
        <v>22.7</v>
      </c>
      <c r="G305" s="52" t="s">
        <v>194</v>
      </c>
      <c r="H305" s="118"/>
      <c r="I305" s="119"/>
      <c r="J305" s="120"/>
      <c r="K305" s="105"/>
      <c r="L305" s="108"/>
      <c r="M305" s="122"/>
      <c r="N305" s="3"/>
    </row>
    <row r="306" spans="1:14" x14ac:dyDescent="0.25">
      <c r="A306" s="122"/>
      <c r="B306" s="117"/>
      <c r="C306" s="118"/>
      <c r="D306" s="49" t="s">
        <v>311</v>
      </c>
      <c r="E306" s="50" t="s">
        <v>303</v>
      </c>
      <c r="F306" s="51">
        <v>111.5</v>
      </c>
      <c r="G306" s="52" t="s">
        <v>194</v>
      </c>
      <c r="H306" s="118"/>
      <c r="I306" s="119"/>
      <c r="J306" s="120"/>
      <c r="K306" s="105"/>
      <c r="L306" s="108"/>
      <c r="M306" s="122"/>
      <c r="N306" s="3"/>
    </row>
    <row r="307" spans="1:14" x14ac:dyDescent="0.25">
      <c r="A307" s="122"/>
      <c r="B307" s="117"/>
      <c r="C307" s="118"/>
      <c r="D307" s="49" t="s">
        <v>311</v>
      </c>
      <c r="E307" s="50" t="s">
        <v>304</v>
      </c>
      <c r="F307" s="51">
        <v>68.599999999999994</v>
      </c>
      <c r="G307" s="52" t="s">
        <v>194</v>
      </c>
      <c r="H307" s="118"/>
      <c r="I307" s="119"/>
      <c r="J307" s="120"/>
      <c r="K307" s="105"/>
      <c r="L307" s="108"/>
      <c r="M307" s="122"/>
      <c r="N307" s="3"/>
    </row>
    <row r="308" spans="1:14" x14ac:dyDescent="0.25">
      <c r="A308" s="122"/>
      <c r="B308" s="114"/>
      <c r="C308" s="96"/>
      <c r="D308" s="49" t="s">
        <v>311</v>
      </c>
      <c r="E308" s="50" t="s">
        <v>304</v>
      </c>
      <c r="F308" s="51">
        <v>55.8</v>
      </c>
      <c r="G308" s="52" t="s">
        <v>194</v>
      </c>
      <c r="H308" s="96"/>
      <c r="I308" s="116"/>
      <c r="J308" s="98"/>
      <c r="K308" s="106"/>
      <c r="L308" s="109"/>
      <c r="M308" s="100"/>
      <c r="N308" s="3"/>
    </row>
    <row r="309" spans="1:14" x14ac:dyDescent="0.25">
      <c r="A309" s="122"/>
      <c r="B309" s="113" t="s">
        <v>14</v>
      </c>
      <c r="C309" s="95"/>
      <c r="D309" s="95" t="s">
        <v>312</v>
      </c>
      <c r="E309" s="97" t="s">
        <v>312</v>
      </c>
      <c r="F309" s="115" t="s">
        <v>312</v>
      </c>
      <c r="G309" s="97" t="s">
        <v>312</v>
      </c>
      <c r="H309" s="49" t="s">
        <v>311</v>
      </c>
      <c r="I309" s="51">
        <v>111.5</v>
      </c>
      <c r="J309" s="52" t="s">
        <v>194</v>
      </c>
      <c r="K309" s="104" t="s">
        <v>368</v>
      </c>
      <c r="L309" s="107" t="s">
        <v>312</v>
      </c>
      <c r="M309" s="110"/>
      <c r="N309" s="3"/>
    </row>
    <row r="310" spans="1:14" x14ac:dyDescent="0.25">
      <c r="A310" s="122"/>
      <c r="B310" s="114"/>
      <c r="C310" s="96"/>
      <c r="D310" s="96"/>
      <c r="E310" s="98"/>
      <c r="F310" s="116"/>
      <c r="G310" s="98"/>
      <c r="H310" s="49" t="s">
        <v>311</v>
      </c>
      <c r="I310" s="51">
        <v>56</v>
      </c>
      <c r="J310" s="52" t="s">
        <v>194</v>
      </c>
      <c r="K310" s="106"/>
      <c r="L310" s="109"/>
      <c r="M310" s="112"/>
      <c r="N310" s="3"/>
    </row>
    <row r="311" spans="1:14" ht="21" x14ac:dyDescent="0.25">
      <c r="A311" s="122"/>
      <c r="B311" s="33" t="s">
        <v>15</v>
      </c>
      <c r="C311" s="48"/>
      <c r="D311" s="49" t="s">
        <v>312</v>
      </c>
      <c r="E311" s="50" t="s">
        <v>312</v>
      </c>
      <c r="F311" s="51" t="s">
        <v>312</v>
      </c>
      <c r="G311" s="52" t="s">
        <v>312</v>
      </c>
      <c r="H311" s="49" t="s">
        <v>311</v>
      </c>
      <c r="I311" s="51">
        <v>111.5</v>
      </c>
      <c r="J311" s="52" t="s">
        <v>194</v>
      </c>
      <c r="K311" s="53" t="s">
        <v>312</v>
      </c>
      <c r="L311" s="54" t="s">
        <v>312</v>
      </c>
      <c r="M311" s="8"/>
      <c r="N311" s="3"/>
    </row>
    <row r="312" spans="1:14" ht="21" x14ac:dyDescent="0.25">
      <c r="A312" s="122"/>
      <c r="B312" s="33" t="s">
        <v>15</v>
      </c>
      <c r="C312" s="48"/>
      <c r="D312" s="49" t="s">
        <v>312</v>
      </c>
      <c r="E312" s="50" t="s">
        <v>312</v>
      </c>
      <c r="F312" s="51" t="s">
        <v>312</v>
      </c>
      <c r="G312" s="52" t="s">
        <v>312</v>
      </c>
      <c r="H312" s="49" t="s">
        <v>311</v>
      </c>
      <c r="I312" s="51">
        <v>111.5</v>
      </c>
      <c r="J312" s="52" t="s">
        <v>194</v>
      </c>
      <c r="K312" s="53" t="s">
        <v>312</v>
      </c>
      <c r="L312" s="54" t="s">
        <v>312</v>
      </c>
      <c r="M312" s="33"/>
      <c r="N312" s="3"/>
    </row>
    <row r="313" spans="1:14" ht="21" x14ac:dyDescent="0.25">
      <c r="A313" s="100"/>
      <c r="B313" s="33" t="s">
        <v>15</v>
      </c>
      <c r="C313" s="48"/>
      <c r="D313" s="49" t="s">
        <v>312</v>
      </c>
      <c r="E313" s="50" t="s">
        <v>312</v>
      </c>
      <c r="F313" s="51" t="s">
        <v>312</v>
      </c>
      <c r="G313" s="52" t="s">
        <v>312</v>
      </c>
      <c r="H313" s="49" t="s">
        <v>311</v>
      </c>
      <c r="I313" s="51">
        <v>111.5</v>
      </c>
      <c r="J313" s="52" t="s">
        <v>194</v>
      </c>
      <c r="K313" s="53" t="s">
        <v>312</v>
      </c>
      <c r="L313" s="54" t="s">
        <v>312</v>
      </c>
      <c r="M313" s="8"/>
      <c r="N313" s="3"/>
    </row>
    <row r="314" spans="1:14" ht="33.75" customHeight="1" x14ac:dyDescent="0.25">
      <c r="A314" s="110">
        <v>64</v>
      </c>
      <c r="B314" s="113" t="s">
        <v>202</v>
      </c>
      <c r="C314" s="95" t="s">
        <v>203</v>
      </c>
      <c r="D314" s="49" t="s">
        <v>291</v>
      </c>
      <c r="E314" s="50" t="s">
        <v>303</v>
      </c>
      <c r="F314" s="51">
        <v>1350</v>
      </c>
      <c r="G314" s="52" t="s">
        <v>194</v>
      </c>
      <c r="H314" s="95" t="s">
        <v>311</v>
      </c>
      <c r="I314" s="115">
        <v>64.2</v>
      </c>
      <c r="J314" s="97" t="s">
        <v>194</v>
      </c>
      <c r="K314" s="53" t="s">
        <v>474</v>
      </c>
      <c r="L314" s="107">
        <v>2091840.73</v>
      </c>
      <c r="M314" s="110"/>
      <c r="N314" s="3"/>
    </row>
    <row r="315" spans="1:14" ht="31.5" x14ac:dyDescent="0.25">
      <c r="A315" s="111"/>
      <c r="B315" s="114"/>
      <c r="C315" s="96"/>
      <c r="D315" s="49" t="s">
        <v>309</v>
      </c>
      <c r="E315" s="50" t="s">
        <v>307</v>
      </c>
      <c r="F315" s="51">
        <v>1200</v>
      </c>
      <c r="G315" s="52" t="s">
        <v>194</v>
      </c>
      <c r="H315" s="96"/>
      <c r="I315" s="116"/>
      <c r="J315" s="98"/>
      <c r="K315" s="53" t="s">
        <v>475</v>
      </c>
      <c r="L315" s="109"/>
      <c r="M315" s="112"/>
      <c r="N315" s="3"/>
    </row>
    <row r="316" spans="1:14" ht="31.5" customHeight="1" x14ac:dyDescent="0.25">
      <c r="A316" s="111"/>
      <c r="B316" s="113" t="s">
        <v>13</v>
      </c>
      <c r="C316" s="95"/>
      <c r="D316" s="95" t="s">
        <v>309</v>
      </c>
      <c r="E316" s="97" t="s">
        <v>307</v>
      </c>
      <c r="F316" s="115">
        <v>1200</v>
      </c>
      <c r="G316" s="97" t="s">
        <v>194</v>
      </c>
      <c r="H316" s="95" t="s">
        <v>311</v>
      </c>
      <c r="I316" s="115">
        <v>64.2</v>
      </c>
      <c r="J316" s="97" t="s">
        <v>194</v>
      </c>
      <c r="K316" s="53" t="s">
        <v>474</v>
      </c>
      <c r="L316" s="107">
        <v>15217.39</v>
      </c>
      <c r="M316" s="99"/>
      <c r="N316" s="3"/>
    </row>
    <row r="317" spans="1:14" ht="31.5" x14ac:dyDescent="0.25">
      <c r="A317" s="111"/>
      <c r="B317" s="114"/>
      <c r="C317" s="96"/>
      <c r="D317" s="96"/>
      <c r="E317" s="98"/>
      <c r="F317" s="116"/>
      <c r="G317" s="98"/>
      <c r="H317" s="96"/>
      <c r="I317" s="116"/>
      <c r="J317" s="98"/>
      <c r="K317" s="53" t="s">
        <v>475</v>
      </c>
      <c r="L317" s="109"/>
      <c r="M317" s="100"/>
      <c r="N317" s="3"/>
    </row>
    <row r="318" spans="1:14" ht="21" x14ac:dyDescent="0.25">
      <c r="A318" s="111"/>
      <c r="B318" s="33" t="s">
        <v>15</v>
      </c>
      <c r="C318" s="48"/>
      <c r="D318" s="49" t="s">
        <v>312</v>
      </c>
      <c r="E318" s="50" t="s">
        <v>312</v>
      </c>
      <c r="F318" s="51" t="s">
        <v>312</v>
      </c>
      <c r="G318" s="52" t="s">
        <v>312</v>
      </c>
      <c r="H318" s="49" t="s">
        <v>311</v>
      </c>
      <c r="I318" s="51">
        <v>64.2</v>
      </c>
      <c r="J318" s="52" t="s">
        <v>194</v>
      </c>
      <c r="K318" s="53" t="s">
        <v>312</v>
      </c>
      <c r="L318" s="54" t="s">
        <v>312</v>
      </c>
      <c r="M318" s="33"/>
    </row>
    <row r="319" spans="1:14" ht="21" x14ac:dyDescent="0.25">
      <c r="A319" s="112"/>
      <c r="B319" s="33" t="s">
        <v>15</v>
      </c>
      <c r="C319" s="48"/>
      <c r="D319" s="49" t="s">
        <v>312</v>
      </c>
      <c r="E319" s="50" t="s">
        <v>312</v>
      </c>
      <c r="F319" s="51" t="s">
        <v>312</v>
      </c>
      <c r="G319" s="52" t="s">
        <v>312</v>
      </c>
      <c r="H319" s="49" t="s">
        <v>311</v>
      </c>
      <c r="I319" s="51">
        <v>64.2</v>
      </c>
      <c r="J319" s="52" t="s">
        <v>194</v>
      </c>
      <c r="K319" s="53" t="s">
        <v>312</v>
      </c>
      <c r="L319" s="54" t="s">
        <v>312</v>
      </c>
      <c r="M319" s="8"/>
    </row>
    <row r="320" spans="1:14" ht="18.75" customHeight="1" x14ac:dyDescent="0.25">
      <c r="A320" s="110">
        <v>65</v>
      </c>
      <c r="B320" s="113" t="s">
        <v>204</v>
      </c>
      <c r="C320" s="95" t="s">
        <v>205</v>
      </c>
      <c r="D320" s="95" t="s">
        <v>311</v>
      </c>
      <c r="E320" s="97" t="s">
        <v>303</v>
      </c>
      <c r="F320" s="115">
        <v>58.2</v>
      </c>
      <c r="G320" s="97" t="s">
        <v>194</v>
      </c>
      <c r="H320" s="49" t="s">
        <v>406</v>
      </c>
      <c r="I320" s="51">
        <v>36</v>
      </c>
      <c r="J320" s="52" t="s">
        <v>194</v>
      </c>
      <c r="K320" s="104" t="s">
        <v>336</v>
      </c>
      <c r="L320" s="107">
        <v>980059.03</v>
      </c>
      <c r="M320" s="110"/>
    </row>
    <row r="321" spans="1:13" x14ac:dyDescent="0.25">
      <c r="A321" s="111"/>
      <c r="B321" s="114"/>
      <c r="C321" s="96"/>
      <c r="D321" s="96"/>
      <c r="E321" s="98"/>
      <c r="F321" s="116"/>
      <c r="G321" s="98"/>
      <c r="H321" s="49" t="s">
        <v>406</v>
      </c>
      <c r="I321" s="51">
        <v>20</v>
      </c>
      <c r="J321" s="52" t="s">
        <v>194</v>
      </c>
      <c r="K321" s="106"/>
      <c r="L321" s="109"/>
      <c r="M321" s="112"/>
    </row>
    <row r="322" spans="1:13" x14ac:dyDescent="0.25">
      <c r="A322" s="111"/>
      <c r="B322" s="113" t="s">
        <v>13</v>
      </c>
      <c r="C322" s="95"/>
      <c r="D322" s="95" t="s">
        <v>312</v>
      </c>
      <c r="E322" s="97" t="s">
        <v>312</v>
      </c>
      <c r="F322" s="115" t="s">
        <v>312</v>
      </c>
      <c r="G322" s="97" t="s">
        <v>312</v>
      </c>
      <c r="H322" s="49" t="s">
        <v>311</v>
      </c>
      <c r="I322" s="51">
        <v>58.2</v>
      </c>
      <c r="J322" s="52" t="s">
        <v>194</v>
      </c>
      <c r="K322" s="104" t="s">
        <v>312</v>
      </c>
      <c r="L322" s="107">
        <v>652383.89</v>
      </c>
      <c r="M322" s="99"/>
    </row>
    <row r="323" spans="1:13" x14ac:dyDescent="0.25">
      <c r="A323" s="111"/>
      <c r="B323" s="117"/>
      <c r="C323" s="118"/>
      <c r="D323" s="118"/>
      <c r="E323" s="120"/>
      <c r="F323" s="119"/>
      <c r="G323" s="120"/>
      <c r="H323" s="49" t="s">
        <v>293</v>
      </c>
      <c r="I323" s="51">
        <v>103</v>
      </c>
      <c r="J323" s="52" t="s">
        <v>194</v>
      </c>
      <c r="K323" s="105"/>
      <c r="L323" s="108"/>
      <c r="M323" s="122"/>
    </row>
    <row r="324" spans="1:13" ht="31.5" x14ac:dyDescent="0.25">
      <c r="A324" s="111"/>
      <c r="B324" s="114"/>
      <c r="C324" s="96"/>
      <c r="D324" s="96"/>
      <c r="E324" s="98"/>
      <c r="F324" s="116"/>
      <c r="G324" s="98"/>
      <c r="H324" s="49" t="s">
        <v>309</v>
      </c>
      <c r="I324" s="51">
        <v>1000</v>
      </c>
      <c r="J324" s="52" t="s">
        <v>194</v>
      </c>
      <c r="K324" s="106"/>
      <c r="L324" s="109"/>
      <c r="M324" s="100"/>
    </row>
    <row r="325" spans="1:13" ht="21" x14ac:dyDescent="0.25">
      <c r="A325" s="111"/>
      <c r="B325" s="33" t="s">
        <v>15</v>
      </c>
      <c r="C325" s="48"/>
      <c r="D325" s="49" t="s">
        <v>312</v>
      </c>
      <c r="E325" s="50" t="s">
        <v>312</v>
      </c>
      <c r="F325" s="51" t="s">
        <v>312</v>
      </c>
      <c r="G325" s="52" t="s">
        <v>312</v>
      </c>
      <c r="H325" s="49" t="s">
        <v>311</v>
      </c>
      <c r="I325" s="51">
        <v>58.2</v>
      </c>
      <c r="J325" s="52" t="s">
        <v>194</v>
      </c>
      <c r="K325" s="53" t="s">
        <v>312</v>
      </c>
      <c r="L325" s="54" t="s">
        <v>312</v>
      </c>
      <c r="M325" s="8"/>
    </row>
    <row r="326" spans="1:13" ht="21" x14ac:dyDescent="0.25">
      <c r="A326" s="112"/>
      <c r="B326" s="33" t="s">
        <v>15</v>
      </c>
      <c r="C326" s="48"/>
      <c r="D326" s="49" t="s">
        <v>312</v>
      </c>
      <c r="E326" s="50" t="s">
        <v>312</v>
      </c>
      <c r="F326" s="51" t="s">
        <v>312</v>
      </c>
      <c r="G326" s="52" t="s">
        <v>312</v>
      </c>
      <c r="H326" s="49" t="s">
        <v>311</v>
      </c>
      <c r="I326" s="51">
        <v>58.2</v>
      </c>
      <c r="J326" s="52" t="s">
        <v>194</v>
      </c>
      <c r="K326" s="53" t="s">
        <v>312</v>
      </c>
      <c r="L326" s="54" t="s">
        <v>312</v>
      </c>
      <c r="M326" s="33"/>
    </row>
    <row r="327" spans="1:13" ht="47.25" customHeight="1" x14ac:dyDescent="0.25">
      <c r="A327" s="99">
        <v>66</v>
      </c>
      <c r="B327" s="33" t="s">
        <v>71</v>
      </c>
      <c r="C327" s="48" t="s">
        <v>206</v>
      </c>
      <c r="D327" s="49" t="s">
        <v>311</v>
      </c>
      <c r="E327" s="50" t="s">
        <v>304</v>
      </c>
      <c r="F327" s="51">
        <v>54.2</v>
      </c>
      <c r="G327" s="52" t="s">
        <v>194</v>
      </c>
      <c r="H327" s="49" t="s">
        <v>291</v>
      </c>
      <c r="I327" s="51">
        <v>1137</v>
      </c>
      <c r="J327" s="52" t="s">
        <v>194</v>
      </c>
      <c r="K327" s="53" t="s">
        <v>312</v>
      </c>
      <c r="L327" s="54">
        <v>1312117.0900000001</v>
      </c>
      <c r="M327" s="8"/>
    </row>
    <row r="328" spans="1:13" ht="21" x14ac:dyDescent="0.25">
      <c r="A328" s="122"/>
      <c r="B328" s="33" t="s">
        <v>14</v>
      </c>
      <c r="C328" s="48"/>
      <c r="D328" s="49" t="s">
        <v>291</v>
      </c>
      <c r="E328" s="50" t="s">
        <v>303</v>
      </c>
      <c r="F328" s="51">
        <v>1137</v>
      </c>
      <c r="G328" s="52" t="s">
        <v>194</v>
      </c>
      <c r="H328" s="49" t="s">
        <v>311</v>
      </c>
      <c r="I328" s="51">
        <v>54.2</v>
      </c>
      <c r="J328" s="52" t="s">
        <v>194</v>
      </c>
      <c r="K328" s="53" t="s">
        <v>334</v>
      </c>
      <c r="L328" s="54">
        <v>5000</v>
      </c>
      <c r="M328" s="33"/>
    </row>
    <row r="329" spans="1:13" ht="21" customHeight="1" x14ac:dyDescent="0.25">
      <c r="A329" s="122"/>
      <c r="B329" s="113" t="s">
        <v>15</v>
      </c>
      <c r="C329" s="95"/>
      <c r="D329" s="95" t="s">
        <v>312</v>
      </c>
      <c r="E329" s="97" t="s">
        <v>312</v>
      </c>
      <c r="F329" s="115" t="s">
        <v>312</v>
      </c>
      <c r="G329" s="97" t="s">
        <v>312</v>
      </c>
      <c r="H329" s="49" t="s">
        <v>311</v>
      </c>
      <c r="I329" s="51">
        <v>54.2</v>
      </c>
      <c r="J329" s="52" t="s">
        <v>194</v>
      </c>
      <c r="K329" s="104" t="s">
        <v>312</v>
      </c>
      <c r="L329" s="107" t="s">
        <v>312</v>
      </c>
      <c r="M329" s="99"/>
    </row>
    <row r="330" spans="1:13" ht="31.5" x14ac:dyDescent="0.25">
      <c r="A330" s="100"/>
      <c r="B330" s="114"/>
      <c r="C330" s="96"/>
      <c r="D330" s="96"/>
      <c r="E330" s="98"/>
      <c r="F330" s="116"/>
      <c r="G330" s="98"/>
      <c r="H330" s="49" t="s">
        <v>291</v>
      </c>
      <c r="I330" s="51">
        <v>1137</v>
      </c>
      <c r="J330" s="52" t="s">
        <v>194</v>
      </c>
      <c r="K330" s="106"/>
      <c r="L330" s="109"/>
      <c r="M330" s="100"/>
    </row>
    <row r="331" spans="1:13" ht="24.75" customHeight="1" x14ac:dyDescent="0.25">
      <c r="A331" s="110">
        <v>67</v>
      </c>
      <c r="B331" s="33" t="s">
        <v>72</v>
      </c>
      <c r="C331" s="48" t="s">
        <v>207</v>
      </c>
      <c r="D331" s="49" t="s">
        <v>311</v>
      </c>
      <c r="E331" s="50" t="s">
        <v>304</v>
      </c>
      <c r="F331" s="51">
        <v>91.8</v>
      </c>
      <c r="G331" s="52" t="s">
        <v>194</v>
      </c>
      <c r="H331" s="49" t="s">
        <v>312</v>
      </c>
      <c r="I331" s="51" t="s">
        <v>312</v>
      </c>
      <c r="J331" s="52" t="s">
        <v>312</v>
      </c>
      <c r="K331" s="53" t="s">
        <v>312</v>
      </c>
      <c r="L331" s="54">
        <v>618123.1</v>
      </c>
      <c r="M331" s="33"/>
    </row>
    <row r="332" spans="1:13" x14ac:dyDescent="0.25">
      <c r="A332" s="111"/>
      <c r="B332" s="113" t="s">
        <v>14</v>
      </c>
      <c r="C332" s="95"/>
      <c r="D332" s="49" t="s">
        <v>311</v>
      </c>
      <c r="E332" s="50" t="s">
        <v>304</v>
      </c>
      <c r="F332" s="51">
        <v>91.8</v>
      </c>
      <c r="G332" s="52" t="s">
        <v>194</v>
      </c>
      <c r="H332" s="95" t="s">
        <v>296</v>
      </c>
      <c r="I332" s="115">
        <v>19.399999999999999</v>
      </c>
      <c r="J332" s="97" t="s">
        <v>194</v>
      </c>
      <c r="K332" s="104" t="s">
        <v>457</v>
      </c>
      <c r="L332" s="107">
        <v>1925461.09</v>
      </c>
      <c r="M332" s="99"/>
    </row>
    <row r="333" spans="1:13" x14ac:dyDescent="0.25">
      <c r="A333" s="111"/>
      <c r="B333" s="114"/>
      <c r="C333" s="96"/>
      <c r="D333" s="49" t="s">
        <v>311</v>
      </c>
      <c r="E333" s="50" t="s">
        <v>303</v>
      </c>
      <c r="F333" s="51">
        <v>33</v>
      </c>
      <c r="G333" s="52" t="s">
        <v>194</v>
      </c>
      <c r="H333" s="96"/>
      <c r="I333" s="116"/>
      <c r="J333" s="98"/>
      <c r="K333" s="106"/>
      <c r="L333" s="109"/>
      <c r="M333" s="100"/>
    </row>
    <row r="334" spans="1:13" ht="21" x14ac:dyDescent="0.25">
      <c r="A334" s="111"/>
      <c r="B334" s="33" t="s">
        <v>15</v>
      </c>
      <c r="C334" s="48"/>
      <c r="D334" s="49" t="s">
        <v>312</v>
      </c>
      <c r="E334" s="50" t="s">
        <v>312</v>
      </c>
      <c r="F334" s="51" t="s">
        <v>312</v>
      </c>
      <c r="G334" s="52" t="s">
        <v>312</v>
      </c>
      <c r="H334" s="49" t="s">
        <v>311</v>
      </c>
      <c r="I334" s="51">
        <v>91.8</v>
      </c>
      <c r="J334" s="52" t="s">
        <v>194</v>
      </c>
      <c r="K334" s="53" t="s">
        <v>312</v>
      </c>
      <c r="L334" s="54" t="s">
        <v>312</v>
      </c>
      <c r="M334" s="33"/>
    </row>
    <row r="335" spans="1:13" ht="21" x14ac:dyDescent="0.25">
      <c r="A335" s="112"/>
      <c r="B335" s="33" t="s">
        <v>15</v>
      </c>
      <c r="C335" s="48"/>
      <c r="D335" s="49" t="s">
        <v>312</v>
      </c>
      <c r="E335" s="50" t="s">
        <v>312</v>
      </c>
      <c r="F335" s="51" t="s">
        <v>312</v>
      </c>
      <c r="G335" s="52" t="s">
        <v>312</v>
      </c>
      <c r="H335" s="49" t="s">
        <v>311</v>
      </c>
      <c r="I335" s="51">
        <v>91.8</v>
      </c>
      <c r="J335" s="52" t="s">
        <v>194</v>
      </c>
      <c r="K335" s="53" t="s">
        <v>312</v>
      </c>
      <c r="L335" s="54">
        <v>6800.07</v>
      </c>
      <c r="M335" s="8"/>
    </row>
    <row r="336" spans="1:13" ht="31.5" x14ac:dyDescent="0.25">
      <c r="A336" s="40">
        <v>68</v>
      </c>
      <c r="B336" s="33" t="s">
        <v>73</v>
      </c>
      <c r="C336" s="48" t="s">
        <v>189</v>
      </c>
      <c r="D336" s="49" t="s">
        <v>312</v>
      </c>
      <c r="E336" s="50" t="s">
        <v>312</v>
      </c>
      <c r="F336" s="51" t="s">
        <v>312</v>
      </c>
      <c r="G336" s="52" t="s">
        <v>312</v>
      </c>
      <c r="H336" s="49" t="s">
        <v>311</v>
      </c>
      <c r="I336" s="51">
        <v>49.9</v>
      </c>
      <c r="J336" s="52" t="s">
        <v>194</v>
      </c>
      <c r="K336" s="53" t="s">
        <v>360</v>
      </c>
      <c r="L336" s="54">
        <v>452564.22</v>
      </c>
      <c r="M336" s="33"/>
    </row>
    <row r="337" spans="1:13" ht="21" x14ac:dyDescent="0.25">
      <c r="A337" s="99">
        <v>69</v>
      </c>
      <c r="B337" s="33" t="s">
        <v>74</v>
      </c>
      <c r="C337" s="48" t="s">
        <v>189</v>
      </c>
      <c r="D337" s="49" t="s">
        <v>311</v>
      </c>
      <c r="E337" s="50" t="s">
        <v>467</v>
      </c>
      <c r="F337" s="51">
        <v>50.6</v>
      </c>
      <c r="G337" s="52" t="s">
        <v>194</v>
      </c>
      <c r="H337" s="49" t="s">
        <v>312</v>
      </c>
      <c r="I337" s="51" t="s">
        <v>312</v>
      </c>
      <c r="J337" s="52" t="s">
        <v>312</v>
      </c>
      <c r="K337" s="53" t="s">
        <v>336</v>
      </c>
      <c r="L337" s="54">
        <v>92017.97</v>
      </c>
      <c r="M337" s="8"/>
    </row>
    <row r="338" spans="1:13" ht="21" x14ac:dyDescent="0.25">
      <c r="A338" s="122"/>
      <c r="B338" s="33" t="s">
        <v>14</v>
      </c>
      <c r="C338" s="48"/>
      <c r="D338" s="49" t="s">
        <v>311</v>
      </c>
      <c r="E338" s="50" t="s">
        <v>525</v>
      </c>
      <c r="F338" s="51">
        <v>50.6</v>
      </c>
      <c r="G338" s="52" t="s">
        <v>194</v>
      </c>
      <c r="H338" s="49" t="s">
        <v>312</v>
      </c>
      <c r="I338" s="51" t="s">
        <v>312</v>
      </c>
      <c r="J338" s="52" t="s">
        <v>312</v>
      </c>
      <c r="K338" s="53" t="s">
        <v>526</v>
      </c>
      <c r="L338" s="54">
        <v>547189.02</v>
      </c>
      <c r="M338" s="33"/>
    </row>
    <row r="339" spans="1:13" ht="21" x14ac:dyDescent="0.25">
      <c r="A339" s="122"/>
      <c r="B339" s="33" t="s">
        <v>15</v>
      </c>
      <c r="C339" s="48"/>
      <c r="D339" s="49" t="s">
        <v>312</v>
      </c>
      <c r="E339" s="50" t="s">
        <v>312</v>
      </c>
      <c r="F339" s="51" t="s">
        <v>312</v>
      </c>
      <c r="G339" s="52" t="s">
        <v>312</v>
      </c>
      <c r="H339" s="49" t="s">
        <v>311</v>
      </c>
      <c r="I339" s="51">
        <v>50.6</v>
      </c>
      <c r="J339" s="52" t="s">
        <v>194</v>
      </c>
      <c r="K339" s="53" t="s">
        <v>312</v>
      </c>
      <c r="L339" s="54" t="s">
        <v>312</v>
      </c>
      <c r="M339" s="8"/>
    </row>
    <row r="340" spans="1:13" ht="21" x14ac:dyDescent="0.25">
      <c r="A340" s="100"/>
      <c r="B340" s="33" t="s">
        <v>15</v>
      </c>
      <c r="C340" s="48"/>
      <c r="D340" s="49" t="s">
        <v>312</v>
      </c>
      <c r="E340" s="50" t="s">
        <v>312</v>
      </c>
      <c r="F340" s="51" t="s">
        <v>312</v>
      </c>
      <c r="G340" s="52" t="s">
        <v>312</v>
      </c>
      <c r="H340" s="49" t="s">
        <v>311</v>
      </c>
      <c r="I340" s="51">
        <v>50.6</v>
      </c>
      <c r="J340" s="52" t="s">
        <v>194</v>
      </c>
      <c r="K340" s="53" t="s">
        <v>312</v>
      </c>
      <c r="L340" s="54" t="s">
        <v>312</v>
      </c>
      <c r="M340" s="33"/>
    </row>
    <row r="341" spans="1:13" x14ac:dyDescent="0.25">
      <c r="A341" s="41">
        <v>70</v>
      </c>
      <c r="B341" s="33" t="s">
        <v>75</v>
      </c>
      <c r="C341" s="48" t="s">
        <v>189</v>
      </c>
      <c r="D341" s="49" t="s">
        <v>311</v>
      </c>
      <c r="E341" s="50" t="s">
        <v>303</v>
      </c>
      <c r="F341" s="51">
        <v>30.1</v>
      </c>
      <c r="G341" s="52" t="s">
        <v>194</v>
      </c>
      <c r="H341" s="49" t="s">
        <v>312</v>
      </c>
      <c r="I341" s="51" t="s">
        <v>312</v>
      </c>
      <c r="J341" s="52" t="s">
        <v>312</v>
      </c>
      <c r="K341" s="53" t="s">
        <v>312</v>
      </c>
      <c r="L341" s="54">
        <v>458983.56</v>
      </c>
      <c r="M341" s="8"/>
    </row>
    <row r="342" spans="1:13" x14ac:dyDescent="0.25">
      <c r="A342" s="99">
        <v>71</v>
      </c>
      <c r="B342" s="33" t="s">
        <v>76</v>
      </c>
      <c r="C342" s="48" t="s">
        <v>189</v>
      </c>
      <c r="D342" s="49" t="s">
        <v>311</v>
      </c>
      <c r="E342" s="50" t="s">
        <v>400</v>
      </c>
      <c r="F342" s="51">
        <v>61.7</v>
      </c>
      <c r="G342" s="52" t="s">
        <v>194</v>
      </c>
      <c r="H342" s="49" t="s">
        <v>312</v>
      </c>
      <c r="I342" s="51" t="s">
        <v>312</v>
      </c>
      <c r="J342" s="52" t="s">
        <v>312</v>
      </c>
      <c r="K342" s="53" t="s">
        <v>312</v>
      </c>
      <c r="L342" s="54">
        <v>196975.4</v>
      </c>
      <c r="M342" s="8"/>
    </row>
    <row r="343" spans="1:13" ht="21" x14ac:dyDescent="0.25">
      <c r="A343" s="122"/>
      <c r="B343" s="33" t="s">
        <v>14</v>
      </c>
      <c r="C343" s="48"/>
      <c r="D343" s="49" t="s">
        <v>311</v>
      </c>
      <c r="E343" s="50" t="s">
        <v>305</v>
      </c>
      <c r="F343" s="51">
        <v>61.7</v>
      </c>
      <c r="G343" s="52" t="s">
        <v>194</v>
      </c>
      <c r="H343" s="49" t="s">
        <v>312</v>
      </c>
      <c r="I343" s="51" t="s">
        <v>312</v>
      </c>
      <c r="J343" s="52" t="s">
        <v>312</v>
      </c>
      <c r="K343" s="53" t="s">
        <v>335</v>
      </c>
      <c r="L343" s="54">
        <v>73277</v>
      </c>
      <c r="M343" s="33"/>
    </row>
    <row r="344" spans="1:13" ht="21" x14ac:dyDescent="0.25">
      <c r="A344" s="122"/>
      <c r="B344" s="33" t="s">
        <v>15</v>
      </c>
      <c r="C344" s="48"/>
      <c r="D344" s="49" t="s">
        <v>312</v>
      </c>
      <c r="E344" s="50" t="s">
        <v>312</v>
      </c>
      <c r="F344" s="51" t="s">
        <v>312</v>
      </c>
      <c r="G344" s="52" t="s">
        <v>312</v>
      </c>
      <c r="H344" s="49" t="s">
        <v>311</v>
      </c>
      <c r="I344" s="51">
        <v>61.7</v>
      </c>
      <c r="J344" s="52" t="s">
        <v>194</v>
      </c>
      <c r="K344" s="53" t="s">
        <v>312</v>
      </c>
      <c r="L344" s="54" t="s">
        <v>312</v>
      </c>
      <c r="M344" s="8"/>
    </row>
    <row r="345" spans="1:13" ht="21" x14ac:dyDescent="0.25">
      <c r="A345" s="100"/>
      <c r="B345" s="33" t="s">
        <v>15</v>
      </c>
      <c r="C345" s="48"/>
      <c r="D345" s="49" t="s">
        <v>312</v>
      </c>
      <c r="E345" s="50" t="s">
        <v>312</v>
      </c>
      <c r="F345" s="51" t="s">
        <v>312</v>
      </c>
      <c r="G345" s="52" t="s">
        <v>312</v>
      </c>
      <c r="H345" s="49" t="s">
        <v>311</v>
      </c>
      <c r="I345" s="51">
        <v>61.7</v>
      </c>
      <c r="J345" s="52" t="s">
        <v>194</v>
      </c>
      <c r="K345" s="53" t="s">
        <v>312</v>
      </c>
      <c r="L345" s="54" t="s">
        <v>312</v>
      </c>
      <c r="M345" s="33"/>
    </row>
    <row r="346" spans="1:13" ht="18.75" customHeight="1" x14ac:dyDescent="0.25">
      <c r="A346" s="110">
        <v>72</v>
      </c>
      <c r="B346" s="113" t="s">
        <v>77</v>
      </c>
      <c r="C346" s="95" t="s">
        <v>207</v>
      </c>
      <c r="D346" s="95" t="s">
        <v>312</v>
      </c>
      <c r="E346" s="97" t="s">
        <v>312</v>
      </c>
      <c r="F346" s="115" t="s">
        <v>312</v>
      </c>
      <c r="G346" s="97" t="s">
        <v>312</v>
      </c>
      <c r="H346" s="49" t="s">
        <v>311</v>
      </c>
      <c r="I346" s="51">
        <v>69.099999999999994</v>
      </c>
      <c r="J346" s="52" t="s">
        <v>194</v>
      </c>
      <c r="K346" s="104" t="s">
        <v>370</v>
      </c>
      <c r="L346" s="107">
        <v>631932.25</v>
      </c>
      <c r="M346" s="110"/>
    </row>
    <row r="347" spans="1:13" x14ac:dyDescent="0.25">
      <c r="A347" s="111"/>
      <c r="B347" s="114"/>
      <c r="C347" s="96"/>
      <c r="D347" s="96"/>
      <c r="E347" s="98"/>
      <c r="F347" s="116"/>
      <c r="G347" s="98"/>
      <c r="H347" s="49" t="s">
        <v>311</v>
      </c>
      <c r="I347" s="51">
        <v>51.3</v>
      </c>
      <c r="J347" s="52" t="s">
        <v>194</v>
      </c>
      <c r="K347" s="106"/>
      <c r="L347" s="109"/>
      <c r="M347" s="112"/>
    </row>
    <row r="348" spans="1:13" ht="31.5" x14ac:dyDescent="0.25">
      <c r="A348" s="111"/>
      <c r="B348" s="33" t="s">
        <v>13</v>
      </c>
      <c r="C348" s="48"/>
      <c r="D348" s="49" t="s">
        <v>311</v>
      </c>
      <c r="E348" s="50" t="s">
        <v>304</v>
      </c>
      <c r="F348" s="51">
        <v>42.2</v>
      </c>
      <c r="G348" s="52" t="s">
        <v>194</v>
      </c>
      <c r="H348" s="49" t="s">
        <v>311</v>
      </c>
      <c r="I348" s="51">
        <v>69.099999999999994</v>
      </c>
      <c r="J348" s="52" t="s">
        <v>194</v>
      </c>
      <c r="K348" s="53" t="s">
        <v>486</v>
      </c>
      <c r="L348" s="54">
        <v>447500</v>
      </c>
      <c r="M348" s="8"/>
    </row>
    <row r="349" spans="1:13" ht="18" customHeight="1" x14ac:dyDescent="0.25">
      <c r="A349" s="111"/>
      <c r="B349" s="113" t="s">
        <v>15</v>
      </c>
      <c r="C349" s="95"/>
      <c r="D349" s="95" t="s">
        <v>312</v>
      </c>
      <c r="E349" s="97" t="s">
        <v>312</v>
      </c>
      <c r="F349" s="115" t="s">
        <v>312</v>
      </c>
      <c r="G349" s="97" t="s">
        <v>312</v>
      </c>
      <c r="H349" s="49" t="s">
        <v>311</v>
      </c>
      <c r="I349" s="51">
        <v>69.099999999999994</v>
      </c>
      <c r="J349" s="52" t="s">
        <v>194</v>
      </c>
      <c r="K349" s="104" t="s">
        <v>312</v>
      </c>
      <c r="L349" s="107" t="s">
        <v>312</v>
      </c>
      <c r="M349" s="110"/>
    </row>
    <row r="350" spans="1:13" ht="18.75" customHeight="1" x14ac:dyDescent="0.25">
      <c r="A350" s="112"/>
      <c r="B350" s="114"/>
      <c r="C350" s="96"/>
      <c r="D350" s="96"/>
      <c r="E350" s="98"/>
      <c r="F350" s="116"/>
      <c r="G350" s="98"/>
      <c r="H350" s="49" t="s">
        <v>311</v>
      </c>
      <c r="I350" s="51">
        <v>42.2</v>
      </c>
      <c r="J350" s="52" t="s">
        <v>194</v>
      </c>
      <c r="K350" s="106"/>
      <c r="L350" s="109"/>
      <c r="M350" s="112"/>
    </row>
    <row r="351" spans="1:13" x14ac:dyDescent="0.25">
      <c r="A351" s="99">
        <v>73</v>
      </c>
      <c r="B351" s="33" t="s">
        <v>78</v>
      </c>
      <c r="C351" s="48" t="s">
        <v>189</v>
      </c>
      <c r="D351" s="49" t="s">
        <v>311</v>
      </c>
      <c r="E351" s="50" t="s">
        <v>305</v>
      </c>
      <c r="F351" s="51">
        <v>80.3</v>
      </c>
      <c r="G351" s="52" t="s">
        <v>194</v>
      </c>
      <c r="H351" s="49" t="s">
        <v>312</v>
      </c>
      <c r="I351" s="51" t="s">
        <v>312</v>
      </c>
      <c r="J351" s="52" t="s">
        <v>312</v>
      </c>
      <c r="K351" s="53" t="s">
        <v>312</v>
      </c>
      <c r="L351" s="54">
        <v>901224.64</v>
      </c>
      <c r="M351" s="8"/>
    </row>
    <row r="352" spans="1:13" ht="31.5" x14ac:dyDescent="0.25">
      <c r="A352" s="122"/>
      <c r="B352" s="33" t="s">
        <v>14</v>
      </c>
      <c r="C352" s="48"/>
      <c r="D352" s="49" t="s">
        <v>311</v>
      </c>
      <c r="E352" s="50" t="s">
        <v>305</v>
      </c>
      <c r="F352" s="51">
        <v>80.3</v>
      </c>
      <c r="G352" s="52" t="s">
        <v>194</v>
      </c>
      <c r="H352" s="49" t="s">
        <v>312</v>
      </c>
      <c r="I352" s="51" t="s">
        <v>312</v>
      </c>
      <c r="J352" s="52" t="s">
        <v>312</v>
      </c>
      <c r="K352" s="53" t="s">
        <v>327</v>
      </c>
      <c r="L352" s="54">
        <v>845470.78</v>
      </c>
      <c r="M352" s="33"/>
    </row>
    <row r="353" spans="1:13" ht="21" x14ac:dyDescent="0.25">
      <c r="A353" s="122"/>
      <c r="B353" s="33" t="s">
        <v>15</v>
      </c>
      <c r="C353" s="48"/>
      <c r="D353" s="49" t="s">
        <v>311</v>
      </c>
      <c r="E353" s="50" t="s">
        <v>305</v>
      </c>
      <c r="F353" s="51">
        <v>80.3</v>
      </c>
      <c r="G353" s="52" t="s">
        <v>194</v>
      </c>
      <c r="H353" s="49" t="s">
        <v>312</v>
      </c>
      <c r="I353" s="51" t="s">
        <v>312</v>
      </c>
      <c r="J353" s="52" t="s">
        <v>312</v>
      </c>
      <c r="K353" s="53" t="s">
        <v>312</v>
      </c>
      <c r="L353" s="54" t="s">
        <v>312</v>
      </c>
      <c r="M353" s="8"/>
    </row>
    <row r="354" spans="1:13" ht="21" x14ac:dyDescent="0.25">
      <c r="A354" s="100"/>
      <c r="B354" s="33" t="s">
        <v>15</v>
      </c>
      <c r="C354" s="48"/>
      <c r="D354" s="49" t="s">
        <v>312</v>
      </c>
      <c r="E354" s="50" t="s">
        <v>312</v>
      </c>
      <c r="F354" s="51" t="s">
        <v>312</v>
      </c>
      <c r="G354" s="52" t="s">
        <v>312</v>
      </c>
      <c r="H354" s="49" t="s">
        <v>311</v>
      </c>
      <c r="I354" s="51">
        <v>80.3</v>
      </c>
      <c r="J354" s="52" t="s">
        <v>194</v>
      </c>
      <c r="K354" s="53" t="s">
        <v>312</v>
      </c>
      <c r="L354" s="54" t="s">
        <v>312</v>
      </c>
      <c r="M354" s="8"/>
    </row>
    <row r="355" spans="1:13" x14ac:dyDescent="0.25">
      <c r="A355" s="99">
        <v>74</v>
      </c>
      <c r="B355" s="33" t="s">
        <v>208</v>
      </c>
      <c r="C355" s="48" t="s">
        <v>189</v>
      </c>
      <c r="D355" s="49" t="s">
        <v>311</v>
      </c>
      <c r="E355" s="50" t="s">
        <v>306</v>
      </c>
      <c r="F355" s="51">
        <v>50.5</v>
      </c>
      <c r="G355" s="52" t="s">
        <v>194</v>
      </c>
      <c r="H355" s="49" t="s">
        <v>312</v>
      </c>
      <c r="I355" s="51" t="s">
        <v>312</v>
      </c>
      <c r="J355" s="52" t="s">
        <v>312</v>
      </c>
      <c r="K355" s="53" t="s">
        <v>312</v>
      </c>
      <c r="L355" s="54">
        <v>477432.51</v>
      </c>
      <c r="M355" s="8"/>
    </row>
    <row r="356" spans="1:13" ht="21" x14ac:dyDescent="0.25">
      <c r="A356" s="100"/>
      <c r="B356" s="33" t="s">
        <v>15</v>
      </c>
      <c r="C356" s="48"/>
      <c r="D356" s="49" t="s">
        <v>312</v>
      </c>
      <c r="E356" s="50" t="s">
        <v>312</v>
      </c>
      <c r="F356" s="51" t="s">
        <v>312</v>
      </c>
      <c r="G356" s="52" t="s">
        <v>312</v>
      </c>
      <c r="H356" s="49" t="s">
        <v>311</v>
      </c>
      <c r="I356" s="51">
        <v>50.5</v>
      </c>
      <c r="J356" s="52" t="s">
        <v>194</v>
      </c>
      <c r="K356" s="53" t="s">
        <v>312</v>
      </c>
      <c r="L356" s="54" t="s">
        <v>312</v>
      </c>
      <c r="M356" s="8"/>
    </row>
    <row r="357" spans="1:13" x14ac:dyDescent="0.25">
      <c r="A357" s="110">
        <v>75</v>
      </c>
      <c r="B357" s="113" t="s">
        <v>79</v>
      </c>
      <c r="C357" s="95" t="s">
        <v>189</v>
      </c>
      <c r="D357" s="95" t="s">
        <v>311</v>
      </c>
      <c r="E357" s="97" t="s">
        <v>303</v>
      </c>
      <c r="F357" s="115">
        <v>49.8</v>
      </c>
      <c r="G357" s="97" t="s">
        <v>194</v>
      </c>
      <c r="H357" s="49" t="s">
        <v>293</v>
      </c>
      <c r="I357" s="51">
        <v>194.6</v>
      </c>
      <c r="J357" s="52" t="s">
        <v>194</v>
      </c>
      <c r="K357" s="104" t="s">
        <v>312</v>
      </c>
      <c r="L357" s="107">
        <v>450022.8</v>
      </c>
      <c r="M357" s="110"/>
    </row>
    <row r="358" spans="1:13" ht="31.5" x14ac:dyDescent="0.25">
      <c r="A358" s="112"/>
      <c r="B358" s="114"/>
      <c r="C358" s="96"/>
      <c r="D358" s="96"/>
      <c r="E358" s="98"/>
      <c r="F358" s="116"/>
      <c r="G358" s="98"/>
      <c r="H358" s="49" t="s">
        <v>309</v>
      </c>
      <c r="I358" s="51">
        <v>622</v>
      </c>
      <c r="J358" s="52" t="s">
        <v>194</v>
      </c>
      <c r="K358" s="106"/>
      <c r="L358" s="109"/>
      <c r="M358" s="112"/>
    </row>
    <row r="359" spans="1:13" ht="21" x14ac:dyDescent="0.25">
      <c r="A359" s="99">
        <v>76</v>
      </c>
      <c r="B359" s="33" t="s">
        <v>209</v>
      </c>
      <c r="C359" s="48" t="s">
        <v>189</v>
      </c>
      <c r="D359" s="49" t="s">
        <v>311</v>
      </c>
      <c r="E359" s="50" t="s">
        <v>304</v>
      </c>
      <c r="F359" s="51">
        <v>50.1</v>
      </c>
      <c r="G359" s="52" t="s">
        <v>194</v>
      </c>
      <c r="H359" s="49" t="s">
        <v>296</v>
      </c>
      <c r="I359" s="51">
        <v>18</v>
      </c>
      <c r="J359" s="52" t="s">
        <v>194</v>
      </c>
      <c r="K359" s="53" t="s">
        <v>477</v>
      </c>
      <c r="L359" s="54">
        <v>524330.11</v>
      </c>
      <c r="M359" s="8"/>
    </row>
    <row r="360" spans="1:13" ht="21" x14ac:dyDescent="0.25">
      <c r="A360" s="122"/>
      <c r="B360" s="33" t="s">
        <v>15</v>
      </c>
      <c r="C360" s="48"/>
      <c r="D360" s="49" t="s">
        <v>312</v>
      </c>
      <c r="E360" s="50" t="s">
        <v>312</v>
      </c>
      <c r="F360" s="51" t="s">
        <v>312</v>
      </c>
      <c r="G360" s="52" t="s">
        <v>312</v>
      </c>
      <c r="H360" s="49" t="s">
        <v>311</v>
      </c>
      <c r="I360" s="51">
        <v>50.1</v>
      </c>
      <c r="J360" s="52" t="s">
        <v>194</v>
      </c>
      <c r="K360" s="53" t="s">
        <v>312</v>
      </c>
      <c r="L360" s="54" t="s">
        <v>312</v>
      </c>
      <c r="M360" s="8"/>
    </row>
    <row r="361" spans="1:13" ht="21" x14ac:dyDescent="0.25">
      <c r="A361" s="100"/>
      <c r="B361" s="33" t="s">
        <v>15</v>
      </c>
      <c r="C361" s="48"/>
      <c r="D361" s="49" t="s">
        <v>312</v>
      </c>
      <c r="E361" s="50" t="s">
        <v>312</v>
      </c>
      <c r="F361" s="51" t="s">
        <v>312</v>
      </c>
      <c r="G361" s="52" t="s">
        <v>312</v>
      </c>
      <c r="H361" s="49" t="s">
        <v>311</v>
      </c>
      <c r="I361" s="51">
        <v>50.1</v>
      </c>
      <c r="J361" s="52" t="s">
        <v>194</v>
      </c>
      <c r="K361" s="53" t="s">
        <v>312</v>
      </c>
      <c r="L361" s="54" t="s">
        <v>312</v>
      </c>
      <c r="M361" s="33"/>
    </row>
    <row r="362" spans="1:13" ht="26.25" customHeight="1" x14ac:dyDescent="0.25">
      <c r="A362" s="41">
        <v>77</v>
      </c>
      <c r="B362" s="33" t="s">
        <v>80</v>
      </c>
      <c r="C362" s="48" t="s">
        <v>185</v>
      </c>
      <c r="D362" s="49" t="s">
        <v>311</v>
      </c>
      <c r="E362" s="50" t="s">
        <v>303</v>
      </c>
      <c r="F362" s="51">
        <v>52.3</v>
      </c>
      <c r="G362" s="52" t="s">
        <v>194</v>
      </c>
      <c r="H362" s="49" t="s">
        <v>292</v>
      </c>
      <c r="I362" s="51">
        <v>1200</v>
      </c>
      <c r="J362" s="52" t="s">
        <v>194</v>
      </c>
      <c r="K362" s="53" t="s">
        <v>312</v>
      </c>
      <c r="L362" s="54">
        <v>678600.67</v>
      </c>
      <c r="M362" s="8"/>
    </row>
    <row r="363" spans="1:13" ht="31.5" x14ac:dyDescent="0.25">
      <c r="A363" s="110">
        <v>78</v>
      </c>
      <c r="B363" s="33" t="s">
        <v>81</v>
      </c>
      <c r="C363" s="48" t="s">
        <v>189</v>
      </c>
      <c r="D363" s="49" t="s">
        <v>311</v>
      </c>
      <c r="E363" s="50" t="s">
        <v>467</v>
      </c>
      <c r="F363" s="51">
        <v>84.8</v>
      </c>
      <c r="G363" s="52" t="s">
        <v>194</v>
      </c>
      <c r="H363" s="49" t="s">
        <v>292</v>
      </c>
      <c r="I363" s="51">
        <v>1467</v>
      </c>
      <c r="J363" s="52" t="s">
        <v>194</v>
      </c>
      <c r="K363" s="53" t="s">
        <v>312</v>
      </c>
      <c r="L363" s="54">
        <v>498236.51</v>
      </c>
      <c r="M363" s="33"/>
    </row>
    <row r="364" spans="1:13" ht="21" x14ac:dyDescent="0.25">
      <c r="A364" s="111"/>
      <c r="B364" s="113" t="s">
        <v>14</v>
      </c>
      <c r="C364" s="95"/>
      <c r="D364" s="49" t="s">
        <v>292</v>
      </c>
      <c r="E364" s="50" t="s">
        <v>303</v>
      </c>
      <c r="F364" s="51">
        <v>1467</v>
      </c>
      <c r="G364" s="52" t="s">
        <v>194</v>
      </c>
      <c r="H364" s="95" t="s">
        <v>311</v>
      </c>
      <c r="I364" s="115">
        <v>94</v>
      </c>
      <c r="J364" s="97" t="s">
        <v>194</v>
      </c>
      <c r="K364" s="104" t="s">
        <v>471</v>
      </c>
      <c r="L364" s="107">
        <v>1008179.85</v>
      </c>
      <c r="M364" s="99"/>
    </row>
    <row r="365" spans="1:13" x14ac:dyDescent="0.25">
      <c r="A365" s="111"/>
      <c r="B365" s="114"/>
      <c r="C365" s="96"/>
      <c r="D365" s="49" t="s">
        <v>311</v>
      </c>
      <c r="E365" s="50" t="s">
        <v>467</v>
      </c>
      <c r="F365" s="51">
        <v>84.8</v>
      </c>
      <c r="G365" s="52" t="s">
        <v>194</v>
      </c>
      <c r="H365" s="96"/>
      <c r="I365" s="116"/>
      <c r="J365" s="98"/>
      <c r="K365" s="106"/>
      <c r="L365" s="109"/>
      <c r="M365" s="100"/>
    </row>
    <row r="366" spans="1:13" ht="31.5" x14ac:dyDescent="0.25">
      <c r="A366" s="111"/>
      <c r="B366" s="33" t="s">
        <v>15</v>
      </c>
      <c r="C366" s="48"/>
      <c r="D366" s="49" t="s">
        <v>311</v>
      </c>
      <c r="E366" s="50" t="s">
        <v>304</v>
      </c>
      <c r="F366" s="51">
        <v>84.8</v>
      </c>
      <c r="G366" s="52" t="s">
        <v>194</v>
      </c>
      <c r="H366" s="49" t="s">
        <v>292</v>
      </c>
      <c r="I366" s="51">
        <v>1467</v>
      </c>
      <c r="J366" s="52" t="s">
        <v>194</v>
      </c>
      <c r="K366" s="53" t="s">
        <v>312</v>
      </c>
      <c r="L366" s="54" t="s">
        <v>312</v>
      </c>
      <c r="M366" s="33"/>
    </row>
    <row r="367" spans="1:13" ht="21" customHeight="1" x14ac:dyDescent="0.25">
      <c r="A367" s="111"/>
      <c r="B367" s="113" t="s">
        <v>15</v>
      </c>
      <c r="C367" s="95"/>
      <c r="D367" s="95" t="s">
        <v>311</v>
      </c>
      <c r="E367" s="97" t="s">
        <v>306</v>
      </c>
      <c r="F367" s="115">
        <v>84.8</v>
      </c>
      <c r="G367" s="97" t="s">
        <v>194</v>
      </c>
      <c r="H367" s="49" t="s">
        <v>311</v>
      </c>
      <c r="I367" s="51">
        <v>94</v>
      </c>
      <c r="J367" s="52" t="s">
        <v>194</v>
      </c>
      <c r="K367" s="104" t="s">
        <v>312</v>
      </c>
      <c r="L367" s="107" t="s">
        <v>312</v>
      </c>
      <c r="M367" s="99"/>
    </row>
    <row r="368" spans="1:13" ht="31.5" x14ac:dyDescent="0.25">
      <c r="A368" s="112"/>
      <c r="B368" s="114"/>
      <c r="C368" s="96"/>
      <c r="D368" s="96"/>
      <c r="E368" s="98"/>
      <c r="F368" s="116"/>
      <c r="G368" s="98"/>
      <c r="H368" s="49" t="s">
        <v>292</v>
      </c>
      <c r="I368" s="51">
        <v>1467</v>
      </c>
      <c r="J368" s="52" t="s">
        <v>194</v>
      </c>
      <c r="K368" s="106"/>
      <c r="L368" s="109"/>
      <c r="M368" s="100"/>
    </row>
    <row r="369" spans="1:13" ht="31.5" x14ac:dyDescent="0.25">
      <c r="A369" s="110">
        <v>79</v>
      </c>
      <c r="B369" s="33" t="s">
        <v>82</v>
      </c>
      <c r="C369" s="48" t="s">
        <v>189</v>
      </c>
      <c r="D369" s="49" t="s">
        <v>312</v>
      </c>
      <c r="E369" s="50" t="s">
        <v>312</v>
      </c>
      <c r="F369" s="51" t="s">
        <v>312</v>
      </c>
      <c r="G369" s="52" t="s">
        <v>312</v>
      </c>
      <c r="H369" s="49" t="s">
        <v>311</v>
      </c>
      <c r="I369" s="51">
        <v>68</v>
      </c>
      <c r="J369" s="52" t="s">
        <v>194</v>
      </c>
      <c r="K369" s="53" t="s">
        <v>370</v>
      </c>
      <c r="L369" s="54">
        <v>487738.6</v>
      </c>
      <c r="M369" s="33"/>
    </row>
    <row r="370" spans="1:13" x14ac:dyDescent="0.25">
      <c r="A370" s="111"/>
      <c r="B370" s="113" t="s">
        <v>14</v>
      </c>
      <c r="C370" s="95"/>
      <c r="D370" s="95" t="s">
        <v>311</v>
      </c>
      <c r="E370" s="97" t="s">
        <v>304</v>
      </c>
      <c r="F370" s="115">
        <v>45</v>
      </c>
      <c r="G370" s="97" t="s">
        <v>194</v>
      </c>
      <c r="H370" s="49" t="s">
        <v>311</v>
      </c>
      <c r="I370" s="51">
        <v>68</v>
      </c>
      <c r="J370" s="52" t="s">
        <v>194</v>
      </c>
      <c r="K370" s="104" t="s">
        <v>312</v>
      </c>
      <c r="L370" s="107">
        <v>969462.1</v>
      </c>
      <c r="M370" s="99"/>
    </row>
    <row r="371" spans="1:13" ht="31.5" x14ac:dyDescent="0.25">
      <c r="A371" s="111"/>
      <c r="B371" s="117"/>
      <c r="C371" s="118"/>
      <c r="D371" s="118"/>
      <c r="E371" s="120"/>
      <c r="F371" s="119"/>
      <c r="G371" s="120"/>
      <c r="H371" s="49" t="s">
        <v>515</v>
      </c>
      <c r="I371" s="51">
        <v>18</v>
      </c>
      <c r="J371" s="52" t="s">
        <v>194</v>
      </c>
      <c r="K371" s="105"/>
      <c r="L371" s="108"/>
      <c r="M371" s="122"/>
    </row>
    <row r="372" spans="1:13" ht="31.5" x14ac:dyDescent="0.25">
      <c r="A372" s="111"/>
      <c r="B372" s="117"/>
      <c r="C372" s="118"/>
      <c r="D372" s="118"/>
      <c r="E372" s="120"/>
      <c r="F372" s="119"/>
      <c r="G372" s="120"/>
      <c r="H372" s="49" t="s">
        <v>515</v>
      </c>
      <c r="I372" s="51">
        <v>28</v>
      </c>
      <c r="J372" s="52" t="s">
        <v>194</v>
      </c>
      <c r="K372" s="105"/>
      <c r="L372" s="108"/>
      <c r="M372" s="122"/>
    </row>
    <row r="373" spans="1:13" x14ac:dyDescent="0.25">
      <c r="A373" s="111"/>
      <c r="B373" s="117"/>
      <c r="C373" s="118"/>
      <c r="D373" s="118"/>
      <c r="E373" s="120"/>
      <c r="F373" s="119"/>
      <c r="G373" s="120"/>
      <c r="H373" s="49" t="s">
        <v>296</v>
      </c>
      <c r="I373" s="51">
        <v>18</v>
      </c>
      <c r="J373" s="52" t="s">
        <v>194</v>
      </c>
      <c r="K373" s="105"/>
      <c r="L373" s="108"/>
      <c r="M373" s="122"/>
    </row>
    <row r="374" spans="1:13" x14ac:dyDescent="0.25">
      <c r="A374" s="111"/>
      <c r="B374" s="114"/>
      <c r="C374" s="96"/>
      <c r="D374" s="96"/>
      <c r="E374" s="98"/>
      <c r="F374" s="116"/>
      <c r="G374" s="98"/>
      <c r="H374" s="49" t="s">
        <v>296</v>
      </c>
      <c r="I374" s="51">
        <v>28</v>
      </c>
      <c r="J374" s="52" t="s">
        <v>194</v>
      </c>
      <c r="K374" s="106"/>
      <c r="L374" s="109"/>
      <c r="M374" s="100"/>
    </row>
    <row r="375" spans="1:13" ht="21" x14ac:dyDescent="0.25">
      <c r="A375" s="111"/>
      <c r="B375" s="33" t="s">
        <v>15</v>
      </c>
      <c r="C375" s="48"/>
      <c r="D375" s="49" t="s">
        <v>312</v>
      </c>
      <c r="E375" s="50" t="s">
        <v>312</v>
      </c>
      <c r="F375" s="51" t="s">
        <v>312</v>
      </c>
      <c r="G375" s="52" t="s">
        <v>312</v>
      </c>
      <c r="H375" s="49" t="s">
        <v>311</v>
      </c>
      <c r="I375" s="51">
        <v>68</v>
      </c>
      <c r="J375" s="52" t="s">
        <v>194</v>
      </c>
      <c r="K375" s="53" t="s">
        <v>312</v>
      </c>
      <c r="L375" s="54" t="s">
        <v>312</v>
      </c>
      <c r="M375" s="33"/>
    </row>
    <row r="376" spans="1:13" ht="21" x14ac:dyDescent="0.25">
      <c r="A376" s="112"/>
      <c r="B376" s="33" t="s">
        <v>15</v>
      </c>
      <c r="C376" s="48"/>
      <c r="D376" s="49" t="s">
        <v>312</v>
      </c>
      <c r="E376" s="50" t="s">
        <v>312</v>
      </c>
      <c r="F376" s="51" t="s">
        <v>312</v>
      </c>
      <c r="G376" s="52" t="s">
        <v>312</v>
      </c>
      <c r="H376" s="49" t="s">
        <v>311</v>
      </c>
      <c r="I376" s="51">
        <v>68</v>
      </c>
      <c r="J376" s="52" t="s">
        <v>194</v>
      </c>
      <c r="K376" s="53" t="s">
        <v>312</v>
      </c>
      <c r="L376" s="54" t="s">
        <v>312</v>
      </c>
      <c r="M376" s="8"/>
    </row>
    <row r="377" spans="1:13" ht="21" x14ac:dyDescent="0.25">
      <c r="A377" s="110">
        <v>80</v>
      </c>
      <c r="B377" s="113" t="s">
        <v>83</v>
      </c>
      <c r="C377" s="95" t="s">
        <v>185</v>
      </c>
      <c r="D377" s="49" t="s">
        <v>295</v>
      </c>
      <c r="E377" s="50" t="s">
        <v>303</v>
      </c>
      <c r="F377" s="51">
        <v>600</v>
      </c>
      <c r="G377" s="52" t="s">
        <v>194</v>
      </c>
      <c r="H377" s="95" t="s">
        <v>312</v>
      </c>
      <c r="I377" s="115" t="s">
        <v>312</v>
      </c>
      <c r="J377" s="97" t="s">
        <v>312</v>
      </c>
      <c r="K377" s="104" t="s">
        <v>376</v>
      </c>
      <c r="L377" s="107">
        <v>771235.62</v>
      </c>
      <c r="M377" s="110"/>
    </row>
    <row r="378" spans="1:13" x14ac:dyDescent="0.25">
      <c r="A378" s="111"/>
      <c r="B378" s="117"/>
      <c r="C378" s="118"/>
      <c r="D378" s="49" t="s">
        <v>294</v>
      </c>
      <c r="E378" s="50" t="s">
        <v>303</v>
      </c>
      <c r="F378" s="51">
        <v>48</v>
      </c>
      <c r="G378" s="52" t="s">
        <v>194</v>
      </c>
      <c r="H378" s="118"/>
      <c r="I378" s="119"/>
      <c r="J378" s="120"/>
      <c r="K378" s="105"/>
      <c r="L378" s="108"/>
      <c r="M378" s="111"/>
    </row>
    <row r="379" spans="1:13" x14ac:dyDescent="0.25">
      <c r="A379" s="111"/>
      <c r="B379" s="114"/>
      <c r="C379" s="96"/>
      <c r="D379" s="49" t="s">
        <v>311</v>
      </c>
      <c r="E379" s="50" t="s">
        <v>307</v>
      </c>
      <c r="F379" s="51">
        <v>57.9</v>
      </c>
      <c r="G379" s="52" t="s">
        <v>194</v>
      </c>
      <c r="H379" s="96"/>
      <c r="I379" s="116"/>
      <c r="J379" s="98"/>
      <c r="K379" s="106"/>
      <c r="L379" s="109"/>
      <c r="M379" s="112"/>
    </row>
    <row r="380" spans="1:13" ht="21" x14ac:dyDescent="0.25">
      <c r="A380" s="111"/>
      <c r="B380" s="113" t="s">
        <v>13</v>
      </c>
      <c r="C380" s="95"/>
      <c r="D380" s="95" t="s">
        <v>311</v>
      </c>
      <c r="E380" s="97" t="s">
        <v>307</v>
      </c>
      <c r="F380" s="115">
        <v>57.9</v>
      </c>
      <c r="G380" s="97" t="s">
        <v>194</v>
      </c>
      <c r="H380" s="49" t="s">
        <v>295</v>
      </c>
      <c r="I380" s="51">
        <v>600</v>
      </c>
      <c r="J380" s="52" t="s">
        <v>194</v>
      </c>
      <c r="K380" s="104" t="s">
        <v>312</v>
      </c>
      <c r="L380" s="107">
        <v>162589.65</v>
      </c>
      <c r="M380" s="99"/>
    </row>
    <row r="381" spans="1:13" x14ac:dyDescent="0.25">
      <c r="A381" s="111"/>
      <c r="B381" s="114"/>
      <c r="C381" s="96"/>
      <c r="D381" s="96"/>
      <c r="E381" s="98"/>
      <c r="F381" s="116"/>
      <c r="G381" s="98"/>
      <c r="H381" s="49" t="s">
        <v>294</v>
      </c>
      <c r="I381" s="51">
        <v>48</v>
      </c>
      <c r="J381" s="52" t="s">
        <v>194</v>
      </c>
      <c r="K381" s="106"/>
      <c r="L381" s="109"/>
      <c r="M381" s="100"/>
    </row>
    <row r="382" spans="1:13" ht="18" customHeight="1" x14ac:dyDescent="0.25">
      <c r="A382" s="111"/>
      <c r="B382" s="113" t="s">
        <v>15</v>
      </c>
      <c r="C382" s="95"/>
      <c r="D382" s="95" t="s">
        <v>312</v>
      </c>
      <c r="E382" s="97" t="s">
        <v>312</v>
      </c>
      <c r="F382" s="115" t="s">
        <v>312</v>
      </c>
      <c r="G382" s="97" t="s">
        <v>312</v>
      </c>
      <c r="H382" s="49" t="s">
        <v>311</v>
      </c>
      <c r="I382" s="51">
        <v>57.9</v>
      </c>
      <c r="J382" s="52" t="s">
        <v>194</v>
      </c>
      <c r="K382" s="104" t="s">
        <v>312</v>
      </c>
      <c r="L382" s="107" t="s">
        <v>312</v>
      </c>
      <c r="M382" s="110"/>
    </row>
    <row r="383" spans="1:13" ht="21" x14ac:dyDescent="0.25">
      <c r="A383" s="111"/>
      <c r="B383" s="117"/>
      <c r="C383" s="118"/>
      <c r="D383" s="118"/>
      <c r="E383" s="120"/>
      <c r="F383" s="119"/>
      <c r="G383" s="120"/>
      <c r="H383" s="49" t="s">
        <v>295</v>
      </c>
      <c r="I383" s="51">
        <v>600</v>
      </c>
      <c r="J383" s="52" t="s">
        <v>194</v>
      </c>
      <c r="K383" s="105"/>
      <c r="L383" s="108"/>
      <c r="M383" s="111"/>
    </row>
    <row r="384" spans="1:13" x14ac:dyDescent="0.25">
      <c r="A384" s="112"/>
      <c r="B384" s="114"/>
      <c r="C384" s="96"/>
      <c r="D384" s="96"/>
      <c r="E384" s="98"/>
      <c r="F384" s="116"/>
      <c r="G384" s="98"/>
      <c r="H384" s="49" t="s">
        <v>294</v>
      </c>
      <c r="I384" s="51">
        <v>48</v>
      </c>
      <c r="J384" s="52" t="s">
        <v>194</v>
      </c>
      <c r="K384" s="106"/>
      <c r="L384" s="109"/>
      <c r="M384" s="112"/>
    </row>
    <row r="385" spans="1:13" x14ac:dyDescent="0.25">
      <c r="A385" s="99">
        <v>81</v>
      </c>
      <c r="B385" s="113" t="s">
        <v>84</v>
      </c>
      <c r="C385" s="95" t="s">
        <v>189</v>
      </c>
      <c r="D385" s="95" t="s">
        <v>311</v>
      </c>
      <c r="E385" s="97" t="s">
        <v>305</v>
      </c>
      <c r="F385" s="115">
        <v>43.4</v>
      </c>
      <c r="G385" s="97" t="s">
        <v>194</v>
      </c>
      <c r="H385" s="49" t="s">
        <v>311</v>
      </c>
      <c r="I385" s="51">
        <v>28</v>
      </c>
      <c r="J385" s="52" t="s">
        <v>194</v>
      </c>
      <c r="K385" s="104" t="s">
        <v>312</v>
      </c>
      <c r="L385" s="107">
        <v>449471.42</v>
      </c>
      <c r="M385" s="99"/>
    </row>
    <row r="386" spans="1:13" ht="21" x14ac:dyDescent="0.25">
      <c r="A386" s="122"/>
      <c r="B386" s="114"/>
      <c r="C386" s="96"/>
      <c r="D386" s="96"/>
      <c r="E386" s="98"/>
      <c r="F386" s="116"/>
      <c r="G386" s="98"/>
      <c r="H386" s="49" t="s">
        <v>393</v>
      </c>
      <c r="I386" s="51">
        <v>12</v>
      </c>
      <c r="J386" s="52" t="s">
        <v>194</v>
      </c>
      <c r="K386" s="106"/>
      <c r="L386" s="109"/>
      <c r="M386" s="100"/>
    </row>
    <row r="387" spans="1:13" x14ac:dyDescent="0.25">
      <c r="A387" s="122"/>
      <c r="B387" s="113" t="s">
        <v>14</v>
      </c>
      <c r="C387" s="95"/>
      <c r="D387" s="95" t="s">
        <v>312</v>
      </c>
      <c r="E387" s="97" t="s">
        <v>312</v>
      </c>
      <c r="F387" s="115" t="s">
        <v>312</v>
      </c>
      <c r="G387" s="97" t="s">
        <v>312</v>
      </c>
      <c r="H387" s="49" t="s">
        <v>311</v>
      </c>
      <c r="I387" s="51">
        <v>28</v>
      </c>
      <c r="J387" s="52" t="s">
        <v>194</v>
      </c>
      <c r="K387" s="104" t="s">
        <v>523</v>
      </c>
      <c r="L387" s="107">
        <v>697880.46</v>
      </c>
      <c r="M387" s="110"/>
    </row>
    <row r="388" spans="1:13" x14ac:dyDescent="0.25">
      <c r="A388" s="122"/>
      <c r="B388" s="117"/>
      <c r="C388" s="118"/>
      <c r="D388" s="118"/>
      <c r="E388" s="120"/>
      <c r="F388" s="119"/>
      <c r="G388" s="120"/>
      <c r="H388" s="49" t="s">
        <v>311</v>
      </c>
      <c r="I388" s="51">
        <v>28</v>
      </c>
      <c r="J388" s="52" t="s">
        <v>194</v>
      </c>
      <c r="K388" s="106"/>
      <c r="L388" s="108"/>
      <c r="M388" s="111"/>
    </row>
    <row r="389" spans="1:13" ht="31.5" x14ac:dyDescent="0.25">
      <c r="A389" s="122"/>
      <c r="B389" s="114"/>
      <c r="C389" s="96"/>
      <c r="D389" s="96"/>
      <c r="E389" s="98"/>
      <c r="F389" s="116"/>
      <c r="G389" s="98"/>
      <c r="H389" s="49" t="s">
        <v>296</v>
      </c>
      <c r="I389" s="51">
        <v>27</v>
      </c>
      <c r="J389" s="52" t="s">
        <v>194</v>
      </c>
      <c r="K389" s="53" t="s">
        <v>326</v>
      </c>
      <c r="L389" s="109"/>
      <c r="M389" s="112"/>
    </row>
    <row r="390" spans="1:13" ht="21" x14ac:dyDescent="0.25">
      <c r="A390" s="100"/>
      <c r="B390" s="33" t="s">
        <v>15</v>
      </c>
      <c r="C390" s="48"/>
      <c r="D390" s="49" t="s">
        <v>393</v>
      </c>
      <c r="E390" s="50" t="s">
        <v>303</v>
      </c>
      <c r="F390" s="51">
        <v>12</v>
      </c>
      <c r="G390" s="52" t="s">
        <v>194</v>
      </c>
      <c r="H390" s="49" t="s">
        <v>311</v>
      </c>
      <c r="I390" s="51">
        <v>28</v>
      </c>
      <c r="J390" s="52" t="s">
        <v>194</v>
      </c>
      <c r="K390" s="53" t="s">
        <v>312</v>
      </c>
      <c r="L390" s="54" t="s">
        <v>312</v>
      </c>
      <c r="M390" s="8"/>
    </row>
    <row r="391" spans="1:13" ht="19.5" customHeight="1" x14ac:dyDescent="0.25">
      <c r="A391" s="110">
        <v>82</v>
      </c>
      <c r="B391" s="33" t="s">
        <v>85</v>
      </c>
      <c r="C391" s="48" t="s">
        <v>189</v>
      </c>
      <c r="D391" s="49" t="s">
        <v>312</v>
      </c>
      <c r="E391" s="50" t="s">
        <v>312</v>
      </c>
      <c r="F391" s="51" t="s">
        <v>312</v>
      </c>
      <c r="G391" s="52" t="s">
        <v>312</v>
      </c>
      <c r="H391" s="49" t="s">
        <v>311</v>
      </c>
      <c r="I391" s="51">
        <v>64</v>
      </c>
      <c r="J391" s="52" t="s">
        <v>194</v>
      </c>
      <c r="K391" s="53" t="s">
        <v>353</v>
      </c>
      <c r="L391" s="54">
        <v>695305.53</v>
      </c>
      <c r="M391" s="33"/>
    </row>
    <row r="392" spans="1:13" ht="21" x14ac:dyDescent="0.25">
      <c r="A392" s="112"/>
      <c r="B392" s="33" t="s">
        <v>15</v>
      </c>
      <c r="C392" s="48"/>
      <c r="D392" s="49" t="s">
        <v>312</v>
      </c>
      <c r="E392" s="50" t="s">
        <v>312</v>
      </c>
      <c r="F392" s="51" t="s">
        <v>312</v>
      </c>
      <c r="G392" s="52" t="s">
        <v>312</v>
      </c>
      <c r="H392" s="49" t="s">
        <v>311</v>
      </c>
      <c r="I392" s="51">
        <v>64</v>
      </c>
      <c r="J392" s="52" t="s">
        <v>194</v>
      </c>
      <c r="K392" s="53" t="s">
        <v>312</v>
      </c>
      <c r="L392" s="54" t="s">
        <v>312</v>
      </c>
      <c r="M392" s="8"/>
    </row>
    <row r="393" spans="1:13" x14ac:dyDescent="0.25">
      <c r="A393" s="110">
        <v>83</v>
      </c>
      <c r="B393" s="113" t="s">
        <v>86</v>
      </c>
      <c r="C393" s="95" t="s">
        <v>192</v>
      </c>
      <c r="D393" s="95" t="s">
        <v>311</v>
      </c>
      <c r="E393" s="97" t="s">
        <v>306</v>
      </c>
      <c r="F393" s="115">
        <v>66.599999999999994</v>
      </c>
      <c r="G393" s="97" t="s">
        <v>194</v>
      </c>
      <c r="H393" s="49" t="s">
        <v>293</v>
      </c>
      <c r="I393" s="51">
        <v>144.4</v>
      </c>
      <c r="J393" s="52" t="s">
        <v>194</v>
      </c>
      <c r="K393" s="104" t="s">
        <v>312</v>
      </c>
      <c r="L393" s="107">
        <v>397841.88</v>
      </c>
      <c r="M393" s="110"/>
    </row>
    <row r="394" spans="1:13" ht="31.5" x14ac:dyDescent="0.25">
      <c r="A394" s="111"/>
      <c r="B394" s="114"/>
      <c r="C394" s="96"/>
      <c r="D394" s="96"/>
      <c r="E394" s="98"/>
      <c r="F394" s="116"/>
      <c r="G394" s="98"/>
      <c r="H394" s="49" t="s">
        <v>309</v>
      </c>
      <c r="I394" s="51">
        <v>603</v>
      </c>
      <c r="J394" s="52" t="s">
        <v>194</v>
      </c>
      <c r="K394" s="106"/>
      <c r="L394" s="109"/>
      <c r="M394" s="112"/>
    </row>
    <row r="395" spans="1:13" ht="21" x14ac:dyDescent="0.25">
      <c r="A395" s="111"/>
      <c r="B395" s="113" t="s">
        <v>14</v>
      </c>
      <c r="C395" s="95"/>
      <c r="D395" s="49" t="s">
        <v>309</v>
      </c>
      <c r="E395" s="50" t="s">
        <v>303</v>
      </c>
      <c r="F395" s="51">
        <v>603</v>
      </c>
      <c r="G395" s="52" t="s">
        <v>194</v>
      </c>
      <c r="H395" s="95" t="s">
        <v>312</v>
      </c>
      <c r="I395" s="115" t="s">
        <v>312</v>
      </c>
      <c r="J395" s="97" t="s">
        <v>312</v>
      </c>
      <c r="K395" s="104" t="s">
        <v>476</v>
      </c>
      <c r="L395" s="107">
        <v>225593.82</v>
      </c>
      <c r="M395" s="99"/>
    </row>
    <row r="396" spans="1:13" x14ac:dyDescent="0.25">
      <c r="A396" s="111"/>
      <c r="B396" s="117"/>
      <c r="C396" s="118"/>
      <c r="D396" s="49" t="s">
        <v>293</v>
      </c>
      <c r="E396" s="50" t="s">
        <v>303</v>
      </c>
      <c r="F396" s="51">
        <v>144.4</v>
      </c>
      <c r="G396" s="52" t="s">
        <v>194</v>
      </c>
      <c r="H396" s="118"/>
      <c r="I396" s="119"/>
      <c r="J396" s="120"/>
      <c r="K396" s="105"/>
      <c r="L396" s="108"/>
      <c r="M396" s="122"/>
    </row>
    <row r="397" spans="1:13" x14ac:dyDescent="0.25">
      <c r="A397" s="112"/>
      <c r="B397" s="114"/>
      <c r="C397" s="96"/>
      <c r="D397" s="49" t="s">
        <v>311</v>
      </c>
      <c r="E397" s="50" t="s">
        <v>304</v>
      </c>
      <c r="F397" s="51">
        <v>35</v>
      </c>
      <c r="G397" s="52" t="s">
        <v>194</v>
      </c>
      <c r="H397" s="96"/>
      <c r="I397" s="116"/>
      <c r="J397" s="98"/>
      <c r="K397" s="106"/>
      <c r="L397" s="109"/>
      <c r="M397" s="100"/>
    </row>
    <row r="398" spans="1:13" ht="21" customHeight="1" x14ac:dyDescent="0.25">
      <c r="A398" s="99">
        <v>84</v>
      </c>
      <c r="B398" s="113" t="s">
        <v>87</v>
      </c>
      <c r="C398" s="95" t="s">
        <v>193</v>
      </c>
      <c r="D398" s="95" t="s">
        <v>312</v>
      </c>
      <c r="E398" s="97" t="s">
        <v>312</v>
      </c>
      <c r="F398" s="115" t="s">
        <v>312</v>
      </c>
      <c r="G398" s="97" t="s">
        <v>312</v>
      </c>
      <c r="H398" s="49" t="s">
        <v>293</v>
      </c>
      <c r="I398" s="51">
        <v>43.5</v>
      </c>
      <c r="J398" s="52" t="s">
        <v>194</v>
      </c>
      <c r="K398" s="104" t="s">
        <v>524</v>
      </c>
      <c r="L398" s="107">
        <v>348890.47</v>
      </c>
      <c r="M398" s="99"/>
    </row>
    <row r="399" spans="1:13" ht="31.5" x14ac:dyDescent="0.25">
      <c r="A399" s="100"/>
      <c r="B399" s="114"/>
      <c r="C399" s="96"/>
      <c r="D399" s="96"/>
      <c r="E399" s="98"/>
      <c r="F399" s="116"/>
      <c r="G399" s="98"/>
      <c r="H399" s="49" t="s">
        <v>309</v>
      </c>
      <c r="I399" s="51">
        <v>486</v>
      </c>
      <c r="J399" s="52" t="s">
        <v>194</v>
      </c>
      <c r="K399" s="106"/>
      <c r="L399" s="109"/>
      <c r="M399" s="100"/>
    </row>
    <row r="400" spans="1:13" ht="21" x14ac:dyDescent="0.25">
      <c r="A400" s="110">
        <v>85</v>
      </c>
      <c r="B400" s="33" t="s">
        <v>88</v>
      </c>
      <c r="C400" s="48" t="s">
        <v>193</v>
      </c>
      <c r="D400" s="49" t="s">
        <v>311</v>
      </c>
      <c r="E400" s="50" t="s">
        <v>306</v>
      </c>
      <c r="F400" s="51">
        <v>64.2</v>
      </c>
      <c r="G400" s="52" t="s">
        <v>194</v>
      </c>
      <c r="H400" s="49" t="s">
        <v>311</v>
      </c>
      <c r="I400" s="51">
        <v>72</v>
      </c>
      <c r="J400" s="52" t="s">
        <v>194</v>
      </c>
      <c r="K400" s="53" t="s">
        <v>339</v>
      </c>
      <c r="L400" s="54">
        <v>115730.16</v>
      </c>
      <c r="M400" s="33"/>
    </row>
    <row r="401" spans="1:13" ht="21" x14ac:dyDescent="0.25">
      <c r="A401" s="111"/>
      <c r="B401" s="113" t="s">
        <v>14</v>
      </c>
      <c r="C401" s="95"/>
      <c r="D401" s="49" t="s">
        <v>309</v>
      </c>
      <c r="E401" s="50" t="s">
        <v>303</v>
      </c>
      <c r="F401" s="51">
        <v>505</v>
      </c>
      <c r="G401" s="52" t="s">
        <v>194</v>
      </c>
      <c r="H401" s="95" t="s">
        <v>311</v>
      </c>
      <c r="I401" s="115">
        <v>72</v>
      </c>
      <c r="J401" s="97" t="s">
        <v>194</v>
      </c>
      <c r="K401" s="104" t="s">
        <v>312</v>
      </c>
      <c r="L401" s="107">
        <v>2738780</v>
      </c>
      <c r="M401" s="99"/>
    </row>
    <row r="402" spans="1:13" ht="21" x14ac:dyDescent="0.25">
      <c r="A402" s="111"/>
      <c r="B402" s="117"/>
      <c r="C402" s="118"/>
      <c r="D402" s="49" t="s">
        <v>309</v>
      </c>
      <c r="E402" s="50" t="s">
        <v>303</v>
      </c>
      <c r="F402" s="51">
        <v>501</v>
      </c>
      <c r="G402" s="52" t="s">
        <v>194</v>
      </c>
      <c r="H402" s="118"/>
      <c r="I402" s="119"/>
      <c r="J402" s="120"/>
      <c r="K402" s="105"/>
      <c r="L402" s="108"/>
      <c r="M402" s="122"/>
    </row>
    <row r="403" spans="1:13" x14ac:dyDescent="0.25">
      <c r="A403" s="111"/>
      <c r="B403" s="117"/>
      <c r="C403" s="118"/>
      <c r="D403" s="49" t="s">
        <v>293</v>
      </c>
      <c r="E403" s="50" t="s">
        <v>303</v>
      </c>
      <c r="F403" s="51">
        <v>29.8</v>
      </c>
      <c r="G403" s="52" t="s">
        <v>194</v>
      </c>
      <c r="H403" s="118"/>
      <c r="I403" s="119"/>
      <c r="J403" s="120"/>
      <c r="K403" s="105"/>
      <c r="L403" s="108"/>
      <c r="M403" s="122"/>
    </row>
    <row r="404" spans="1:13" x14ac:dyDescent="0.25">
      <c r="A404" s="111"/>
      <c r="B404" s="114"/>
      <c r="C404" s="96"/>
      <c r="D404" s="49" t="s">
        <v>293</v>
      </c>
      <c r="E404" s="50" t="s">
        <v>303</v>
      </c>
      <c r="F404" s="51">
        <v>21.8</v>
      </c>
      <c r="G404" s="52" t="s">
        <v>194</v>
      </c>
      <c r="H404" s="96"/>
      <c r="I404" s="116"/>
      <c r="J404" s="98"/>
      <c r="K404" s="106"/>
      <c r="L404" s="109"/>
      <c r="M404" s="100"/>
    </row>
    <row r="405" spans="1:13" ht="21" x14ac:dyDescent="0.25">
      <c r="A405" s="112"/>
      <c r="B405" s="33" t="s">
        <v>15</v>
      </c>
      <c r="C405" s="48"/>
      <c r="D405" s="49" t="s">
        <v>312</v>
      </c>
      <c r="E405" s="50" t="s">
        <v>312</v>
      </c>
      <c r="F405" s="51" t="s">
        <v>312</v>
      </c>
      <c r="G405" s="52" t="s">
        <v>312</v>
      </c>
      <c r="H405" s="49" t="s">
        <v>311</v>
      </c>
      <c r="I405" s="51">
        <v>72</v>
      </c>
      <c r="J405" s="52" t="s">
        <v>194</v>
      </c>
      <c r="K405" s="53" t="s">
        <v>312</v>
      </c>
      <c r="L405" s="54" t="s">
        <v>312</v>
      </c>
      <c r="M405" s="33"/>
    </row>
    <row r="406" spans="1:13" ht="21" x14ac:dyDescent="0.25">
      <c r="A406" s="99">
        <v>86</v>
      </c>
      <c r="B406" s="113" t="s">
        <v>89</v>
      </c>
      <c r="C406" s="95" t="s">
        <v>185</v>
      </c>
      <c r="D406" s="49" t="s">
        <v>309</v>
      </c>
      <c r="E406" s="50" t="s">
        <v>304</v>
      </c>
      <c r="F406" s="51">
        <v>700</v>
      </c>
      <c r="G406" s="52" t="s">
        <v>194</v>
      </c>
      <c r="H406" s="95" t="s">
        <v>311</v>
      </c>
      <c r="I406" s="115">
        <v>58</v>
      </c>
      <c r="J406" s="97" t="s">
        <v>194</v>
      </c>
      <c r="K406" s="53" t="s">
        <v>499</v>
      </c>
      <c r="L406" s="107">
        <v>1038418.79</v>
      </c>
      <c r="M406" s="99"/>
    </row>
    <row r="407" spans="1:13" ht="21" x14ac:dyDescent="0.25">
      <c r="A407" s="122"/>
      <c r="B407" s="114"/>
      <c r="C407" s="96"/>
      <c r="D407" s="49" t="s">
        <v>293</v>
      </c>
      <c r="E407" s="50" t="s">
        <v>306</v>
      </c>
      <c r="F407" s="51">
        <v>72.900000000000006</v>
      </c>
      <c r="G407" s="52" t="s">
        <v>194</v>
      </c>
      <c r="H407" s="96"/>
      <c r="I407" s="116"/>
      <c r="J407" s="98"/>
      <c r="K407" s="53" t="s">
        <v>336</v>
      </c>
      <c r="L407" s="109"/>
      <c r="M407" s="100"/>
    </row>
    <row r="408" spans="1:13" ht="33" customHeight="1" x14ac:dyDescent="0.25">
      <c r="A408" s="122"/>
      <c r="B408" s="113" t="s">
        <v>14</v>
      </c>
      <c r="C408" s="95"/>
      <c r="D408" s="95" t="s">
        <v>312</v>
      </c>
      <c r="E408" s="97" t="s">
        <v>312</v>
      </c>
      <c r="F408" s="115" t="s">
        <v>312</v>
      </c>
      <c r="G408" s="97" t="s">
        <v>312</v>
      </c>
      <c r="H408" s="95" t="s">
        <v>311</v>
      </c>
      <c r="I408" s="115">
        <v>58</v>
      </c>
      <c r="J408" s="97" t="s">
        <v>194</v>
      </c>
      <c r="K408" s="53" t="s">
        <v>542</v>
      </c>
      <c r="L408" s="107">
        <v>327635.98</v>
      </c>
      <c r="M408" s="110"/>
    </row>
    <row r="409" spans="1:13" ht="25.5" customHeight="1" x14ac:dyDescent="0.25">
      <c r="A409" s="122"/>
      <c r="B409" s="117"/>
      <c r="C409" s="118"/>
      <c r="D409" s="118"/>
      <c r="E409" s="120"/>
      <c r="F409" s="119"/>
      <c r="G409" s="120"/>
      <c r="H409" s="118"/>
      <c r="I409" s="119"/>
      <c r="J409" s="120"/>
      <c r="K409" s="53" t="s">
        <v>543</v>
      </c>
      <c r="L409" s="108"/>
      <c r="M409" s="111"/>
    </row>
    <row r="410" spans="1:13" ht="52.5" x14ac:dyDescent="0.25">
      <c r="A410" s="122"/>
      <c r="B410" s="117"/>
      <c r="C410" s="118"/>
      <c r="D410" s="118"/>
      <c r="E410" s="120"/>
      <c r="F410" s="119"/>
      <c r="G410" s="120"/>
      <c r="H410" s="118"/>
      <c r="I410" s="119"/>
      <c r="J410" s="120"/>
      <c r="K410" s="53" t="s">
        <v>544</v>
      </c>
      <c r="L410" s="108"/>
      <c r="M410" s="111"/>
    </row>
    <row r="411" spans="1:13" ht="23.25" customHeight="1" x14ac:dyDescent="0.25">
      <c r="A411" s="122"/>
      <c r="B411" s="114"/>
      <c r="C411" s="96"/>
      <c r="D411" s="96"/>
      <c r="E411" s="98"/>
      <c r="F411" s="116"/>
      <c r="G411" s="98"/>
      <c r="H411" s="96"/>
      <c r="I411" s="116"/>
      <c r="J411" s="98"/>
      <c r="K411" s="53" t="s">
        <v>545</v>
      </c>
      <c r="L411" s="109"/>
      <c r="M411" s="112"/>
    </row>
    <row r="412" spans="1:13" ht="21.75" customHeight="1" x14ac:dyDescent="0.25">
      <c r="A412" s="122"/>
      <c r="B412" s="113" t="s">
        <v>15</v>
      </c>
      <c r="C412" s="95"/>
      <c r="D412" s="95" t="s">
        <v>312</v>
      </c>
      <c r="E412" s="97" t="s">
        <v>312</v>
      </c>
      <c r="F412" s="115" t="s">
        <v>312</v>
      </c>
      <c r="G412" s="97" t="s">
        <v>312</v>
      </c>
      <c r="H412" s="49" t="s">
        <v>311</v>
      </c>
      <c r="I412" s="51">
        <v>58</v>
      </c>
      <c r="J412" s="52" t="s">
        <v>194</v>
      </c>
      <c r="K412" s="104" t="s">
        <v>312</v>
      </c>
      <c r="L412" s="107" t="s">
        <v>312</v>
      </c>
      <c r="M412" s="99"/>
    </row>
    <row r="413" spans="1:13" ht="21.75" customHeight="1" x14ac:dyDescent="0.25">
      <c r="A413" s="122"/>
      <c r="B413" s="117"/>
      <c r="C413" s="118"/>
      <c r="D413" s="118"/>
      <c r="E413" s="120"/>
      <c r="F413" s="119"/>
      <c r="G413" s="120"/>
      <c r="H413" s="48" t="s">
        <v>293</v>
      </c>
      <c r="I413" s="61">
        <v>72.900000000000006</v>
      </c>
      <c r="J413" s="50" t="s">
        <v>194</v>
      </c>
      <c r="K413" s="105"/>
      <c r="L413" s="108"/>
      <c r="M413" s="122"/>
    </row>
    <row r="414" spans="1:13" ht="33" customHeight="1" x14ac:dyDescent="0.25">
      <c r="A414" s="100"/>
      <c r="B414" s="114"/>
      <c r="C414" s="96"/>
      <c r="D414" s="96"/>
      <c r="E414" s="98"/>
      <c r="F414" s="116"/>
      <c r="G414" s="98"/>
      <c r="H414" s="48" t="s">
        <v>309</v>
      </c>
      <c r="I414" s="61">
        <v>700</v>
      </c>
      <c r="J414" s="50" t="s">
        <v>194</v>
      </c>
      <c r="K414" s="106"/>
      <c r="L414" s="109"/>
      <c r="M414" s="100"/>
    </row>
    <row r="415" spans="1:13" ht="60.75" customHeight="1" x14ac:dyDescent="0.25">
      <c r="A415" s="110">
        <v>87</v>
      </c>
      <c r="B415" s="113" t="s">
        <v>90</v>
      </c>
      <c r="C415" s="95" t="s">
        <v>189</v>
      </c>
      <c r="D415" s="49" t="s">
        <v>402</v>
      </c>
      <c r="E415" s="50" t="s">
        <v>497</v>
      </c>
      <c r="F415" s="51">
        <v>273890</v>
      </c>
      <c r="G415" s="52" t="s">
        <v>194</v>
      </c>
      <c r="H415" s="95" t="s">
        <v>312</v>
      </c>
      <c r="I415" s="115" t="s">
        <v>312</v>
      </c>
      <c r="J415" s="97" t="s">
        <v>312</v>
      </c>
      <c r="K415" s="104" t="s">
        <v>312</v>
      </c>
      <c r="L415" s="107">
        <v>531309.15</v>
      </c>
      <c r="M415" s="110" t="s">
        <v>496</v>
      </c>
    </row>
    <row r="416" spans="1:13" ht="79.5" customHeight="1" x14ac:dyDescent="0.25">
      <c r="A416" s="111"/>
      <c r="B416" s="114"/>
      <c r="C416" s="96"/>
      <c r="D416" s="49" t="s">
        <v>311</v>
      </c>
      <c r="E416" s="50" t="s">
        <v>303</v>
      </c>
      <c r="F416" s="51">
        <v>44.6</v>
      </c>
      <c r="G416" s="52" t="s">
        <v>194</v>
      </c>
      <c r="H416" s="96"/>
      <c r="I416" s="116"/>
      <c r="J416" s="98"/>
      <c r="K416" s="106"/>
      <c r="L416" s="109"/>
      <c r="M416" s="112"/>
    </row>
    <row r="417" spans="1:13" x14ac:dyDescent="0.25">
      <c r="A417" s="111"/>
      <c r="B417" s="113" t="s">
        <v>14</v>
      </c>
      <c r="C417" s="95"/>
      <c r="D417" s="95" t="s">
        <v>402</v>
      </c>
      <c r="E417" s="97" t="s">
        <v>497</v>
      </c>
      <c r="F417" s="115">
        <v>273890</v>
      </c>
      <c r="G417" s="97" t="s">
        <v>194</v>
      </c>
      <c r="H417" s="49" t="s">
        <v>311</v>
      </c>
      <c r="I417" s="51">
        <v>44.6</v>
      </c>
      <c r="J417" s="52" t="s">
        <v>194</v>
      </c>
      <c r="K417" s="104" t="s">
        <v>386</v>
      </c>
      <c r="L417" s="107">
        <v>775986.05</v>
      </c>
      <c r="M417" s="99"/>
    </row>
    <row r="418" spans="1:13" x14ac:dyDescent="0.25">
      <c r="A418" s="111"/>
      <c r="B418" s="117"/>
      <c r="C418" s="118"/>
      <c r="D418" s="118"/>
      <c r="E418" s="120"/>
      <c r="F418" s="119"/>
      <c r="G418" s="120"/>
      <c r="H418" s="49" t="s">
        <v>296</v>
      </c>
      <c r="I418" s="51">
        <v>35</v>
      </c>
      <c r="J418" s="52" t="s">
        <v>194</v>
      </c>
      <c r="K418" s="105"/>
      <c r="L418" s="108"/>
      <c r="M418" s="122"/>
    </row>
    <row r="419" spans="1:13" x14ac:dyDescent="0.25">
      <c r="A419" s="111"/>
      <c r="B419" s="117"/>
      <c r="C419" s="118"/>
      <c r="D419" s="118"/>
      <c r="E419" s="120"/>
      <c r="F419" s="119"/>
      <c r="G419" s="120"/>
      <c r="H419" s="49" t="s">
        <v>296</v>
      </c>
      <c r="I419" s="51">
        <v>38</v>
      </c>
      <c r="J419" s="52" t="s">
        <v>194</v>
      </c>
      <c r="K419" s="106"/>
      <c r="L419" s="108"/>
      <c r="M419" s="122"/>
    </row>
    <row r="420" spans="1:13" x14ac:dyDescent="0.25">
      <c r="A420" s="111"/>
      <c r="B420" s="117"/>
      <c r="C420" s="118"/>
      <c r="D420" s="118"/>
      <c r="E420" s="120"/>
      <c r="F420" s="119"/>
      <c r="G420" s="120"/>
      <c r="H420" s="49" t="s">
        <v>293</v>
      </c>
      <c r="I420" s="51">
        <v>55</v>
      </c>
      <c r="J420" s="52" t="s">
        <v>194</v>
      </c>
      <c r="K420" s="104" t="s">
        <v>498</v>
      </c>
      <c r="L420" s="108"/>
      <c r="M420" s="122"/>
    </row>
    <row r="421" spans="1:13" ht="45.75" customHeight="1" x14ac:dyDescent="0.25">
      <c r="A421" s="112"/>
      <c r="B421" s="114"/>
      <c r="C421" s="96"/>
      <c r="D421" s="96"/>
      <c r="E421" s="98"/>
      <c r="F421" s="116"/>
      <c r="G421" s="98"/>
      <c r="H421" s="49" t="s">
        <v>309</v>
      </c>
      <c r="I421" s="51">
        <v>1061</v>
      </c>
      <c r="J421" s="52" t="s">
        <v>194</v>
      </c>
      <c r="K421" s="106"/>
      <c r="L421" s="109"/>
      <c r="M421" s="100"/>
    </row>
    <row r="422" spans="1:13" x14ac:dyDescent="0.25">
      <c r="A422" s="110">
        <v>88</v>
      </c>
      <c r="B422" s="113" t="s">
        <v>91</v>
      </c>
      <c r="C422" s="95" t="s">
        <v>189</v>
      </c>
      <c r="D422" s="49" t="s">
        <v>311</v>
      </c>
      <c r="E422" s="50" t="s">
        <v>303</v>
      </c>
      <c r="F422" s="51">
        <v>40.1</v>
      </c>
      <c r="G422" s="52" t="s">
        <v>194</v>
      </c>
      <c r="H422" s="95" t="s">
        <v>312</v>
      </c>
      <c r="I422" s="115" t="s">
        <v>312</v>
      </c>
      <c r="J422" s="97" t="s">
        <v>312</v>
      </c>
      <c r="K422" s="104" t="s">
        <v>312</v>
      </c>
      <c r="L422" s="107">
        <v>512363.09</v>
      </c>
      <c r="M422" s="110"/>
    </row>
    <row r="423" spans="1:13" x14ac:dyDescent="0.25">
      <c r="A423" s="111"/>
      <c r="B423" s="114"/>
      <c r="C423" s="96"/>
      <c r="D423" s="49" t="s">
        <v>311</v>
      </c>
      <c r="E423" s="50" t="s">
        <v>306</v>
      </c>
      <c r="F423" s="51">
        <v>54.5</v>
      </c>
      <c r="G423" s="52" t="s">
        <v>194</v>
      </c>
      <c r="H423" s="96"/>
      <c r="I423" s="116"/>
      <c r="J423" s="98"/>
      <c r="K423" s="106"/>
      <c r="L423" s="109"/>
      <c r="M423" s="112"/>
    </row>
    <row r="424" spans="1:13" ht="18" customHeight="1" x14ac:dyDescent="0.25">
      <c r="A424" s="111"/>
      <c r="B424" s="113" t="s">
        <v>15</v>
      </c>
      <c r="C424" s="95"/>
      <c r="D424" s="95" t="s">
        <v>312</v>
      </c>
      <c r="E424" s="97" t="s">
        <v>312</v>
      </c>
      <c r="F424" s="115" t="s">
        <v>312</v>
      </c>
      <c r="G424" s="97" t="s">
        <v>312</v>
      </c>
      <c r="H424" s="49" t="s">
        <v>311</v>
      </c>
      <c r="I424" s="51">
        <v>54.5</v>
      </c>
      <c r="J424" s="52" t="s">
        <v>194</v>
      </c>
      <c r="K424" s="104" t="s">
        <v>312</v>
      </c>
      <c r="L424" s="107" t="s">
        <v>312</v>
      </c>
      <c r="M424" s="99"/>
    </row>
    <row r="425" spans="1:13" x14ac:dyDescent="0.25">
      <c r="A425" s="112"/>
      <c r="B425" s="114"/>
      <c r="C425" s="96"/>
      <c r="D425" s="96"/>
      <c r="E425" s="98"/>
      <c r="F425" s="116"/>
      <c r="G425" s="98"/>
      <c r="H425" s="56" t="s">
        <v>311</v>
      </c>
      <c r="I425" s="57">
        <v>40.1</v>
      </c>
      <c r="J425" s="58" t="s">
        <v>194</v>
      </c>
      <c r="K425" s="106"/>
      <c r="L425" s="109"/>
      <c r="M425" s="100"/>
    </row>
    <row r="426" spans="1:13" ht="21" x14ac:dyDescent="0.25">
      <c r="A426" s="110">
        <v>89</v>
      </c>
      <c r="B426" s="113" t="s">
        <v>92</v>
      </c>
      <c r="C426" s="95" t="s">
        <v>189</v>
      </c>
      <c r="D426" s="49" t="s">
        <v>292</v>
      </c>
      <c r="E426" s="50" t="s">
        <v>303</v>
      </c>
      <c r="F426" s="51">
        <v>617</v>
      </c>
      <c r="G426" s="52" t="s">
        <v>194</v>
      </c>
      <c r="H426" s="95" t="s">
        <v>312</v>
      </c>
      <c r="I426" s="115" t="s">
        <v>312</v>
      </c>
      <c r="J426" s="97" t="s">
        <v>312</v>
      </c>
      <c r="K426" s="104" t="s">
        <v>312</v>
      </c>
      <c r="L426" s="107">
        <v>493214.85</v>
      </c>
      <c r="M426" s="110"/>
    </row>
    <row r="427" spans="1:13" x14ac:dyDescent="0.25">
      <c r="A427" s="111"/>
      <c r="B427" s="114"/>
      <c r="C427" s="96"/>
      <c r="D427" s="49" t="s">
        <v>311</v>
      </c>
      <c r="E427" s="50" t="s">
        <v>304</v>
      </c>
      <c r="F427" s="51">
        <v>78.099999999999994</v>
      </c>
      <c r="G427" s="52" t="s">
        <v>194</v>
      </c>
      <c r="H427" s="96"/>
      <c r="I427" s="116"/>
      <c r="J427" s="98"/>
      <c r="K427" s="106"/>
      <c r="L427" s="109"/>
      <c r="M427" s="112"/>
    </row>
    <row r="428" spans="1:13" ht="31.5" x14ac:dyDescent="0.25">
      <c r="A428" s="111"/>
      <c r="B428" s="33" t="s">
        <v>14</v>
      </c>
      <c r="C428" s="48"/>
      <c r="D428" s="49" t="s">
        <v>311</v>
      </c>
      <c r="E428" s="50" t="s">
        <v>304</v>
      </c>
      <c r="F428" s="51">
        <v>78.099999999999994</v>
      </c>
      <c r="G428" s="52" t="s">
        <v>194</v>
      </c>
      <c r="H428" s="49" t="s">
        <v>312</v>
      </c>
      <c r="I428" s="51" t="s">
        <v>312</v>
      </c>
      <c r="J428" s="52" t="s">
        <v>312</v>
      </c>
      <c r="K428" s="53" t="s">
        <v>322</v>
      </c>
      <c r="L428" s="54">
        <v>746117.52</v>
      </c>
      <c r="M428" s="8"/>
    </row>
    <row r="429" spans="1:13" ht="21" x14ac:dyDescent="0.25">
      <c r="A429" s="111"/>
      <c r="B429" s="33" t="s">
        <v>15</v>
      </c>
      <c r="C429" s="48"/>
      <c r="D429" s="49" t="s">
        <v>312</v>
      </c>
      <c r="E429" s="50" t="s">
        <v>312</v>
      </c>
      <c r="F429" s="51" t="s">
        <v>312</v>
      </c>
      <c r="G429" s="52" t="s">
        <v>312</v>
      </c>
      <c r="H429" s="49" t="s">
        <v>311</v>
      </c>
      <c r="I429" s="51">
        <v>78.099999999999994</v>
      </c>
      <c r="J429" s="52" t="s">
        <v>194</v>
      </c>
      <c r="K429" s="53" t="s">
        <v>312</v>
      </c>
      <c r="L429" s="54" t="s">
        <v>312</v>
      </c>
      <c r="M429" s="33"/>
    </row>
    <row r="430" spans="1:13" ht="21" x14ac:dyDescent="0.25">
      <c r="A430" s="112"/>
      <c r="B430" s="33" t="s">
        <v>15</v>
      </c>
      <c r="C430" s="48"/>
      <c r="D430" s="49" t="s">
        <v>312</v>
      </c>
      <c r="E430" s="50" t="s">
        <v>312</v>
      </c>
      <c r="F430" s="51" t="s">
        <v>312</v>
      </c>
      <c r="G430" s="52" t="s">
        <v>312</v>
      </c>
      <c r="H430" s="49" t="s">
        <v>311</v>
      </c>
      <c r="I430" s="51">
        <v>78.099999999999994</v>
      </c>
      <c r="J430" s="52" t="s">
        <v>194</v>
      </c>
      <c r="K430" s="53" t="s">
        <v>312</v>
      </c>
      <c r="L430" s="54" t="s">
        <v>312</v>
      </c>
      <c r="M430" s="8"/>
    </row>
    <row r="431" spans="1:13" ht="21" x14ac:dyDescent="0.25">
      <c r="A431" s="110">
        <v>90</v>
      </c>
      <c r="B431" s="33" t="s">
        <v>210</v>
      </c>
      <c r="C431" s="48" t="s">
        <v>189</v>
      </c>
      <c r="D431" s="49" t="s">
        <v>312</v>
      </c>
      <c r="E431" s="50" t="s">
        <v>312</v>
      </c>
      <c r="F431" s="51" t="s">
        <v>312</v>
      </c>
      <c r="G431" s="52" t="s">
        <v>312</v>
      </c>
      <c r="H431" s="49" t="s">
        <v>311</v>
      </c>
      <c r="I431" s="51">
        <v>73.900000000000006</v>
      </c>
      <c r="J431" s="52" t="s">
        <v>194</v>
      </c>
      <c r="K431" s="53" t="s">
        <v>401</v>
      </c>
      <c r="L431" s="54">
        <v>419103.43</v>
      </c>
      <c r="M431" s="8"/>
    </row>
    <row r="432" spans="1:13" ht="42.75" customHeight="1" x14ac:dyDescent="0.25">
      <c r="A432" s="111"/>
      <c r="B432" s="113" t="s">
        <v>14</v>
      </c>
      <c r="C432" s="95"/>
      <c r="D432" s="49" t="s">
        <v>292</v>
      </c>
      <c r="E432" s="50" t="s">
        <v>303</v>
      </c>
      <c r="F432" s="51">
        <v>1362</v>
      </c>
      <c r="G432" s="52" t="s">
        <v>194</v>
      </c>
      <c r="H432" s="49" t="s">
        <v>311</v>
      </c>
      <c r="I432" s="51">
        <v>94.2</v>
      </c>
      <c r="J432" s="52" t="s">
        <v>194</v>
      </c>
      <c r="K432" s="53" t="s">
        <v>405</v>
      </c>
      <c r="L432" s="107">
        <v>33723864.390000001</v>
      </c>
      <c r="M432" s="99"/>
    </row>
    <row r="433" spans="1:13" ht="52.5" x14ac:dyDescent="0.25">
      <c r="A433" s="111"/>
      <c r="B433" s="117"/>
      <c r="C433" s="118"/>
      <c r="D433" s="49" t="s">
        <v>402</v>
      </c>
      <c r="E433" s="50" t="s">
        <v>303</v>
      </c>
      <c r="F433" s="51">
        <v>810007</v>
      </c>
      <c r="G433" s="52" t="s">
        <v>194</v>
      </c>
      <c r="H433" s="49" t="s">
        <v>406</v>
      </c>
      <c r="I433" s="51">
        <v>21.5</v>
      </c>
      <c r="J433" s="52" t="s">
        <v>194</v>
      </c>
      <c r="K433" s="53" t="s">
        <v>405</v>
      </c>
      <c r="L433" s="108"/>
      <c r="M433" s="122"/>
    </row>
    <row r="434" spans="1:13" ht="57" customHeight="1" x14ac:dyDescent="0.25">
      <c r="A434" s="111"/>
      <c r="B434" s="117"/>
      <c r="C434" s="118"/>
      <c r="D434" s="49" t="s">
        <v>402</v>
      </c>
      <c r="E434" s="50" t="s">
        <v>303</v>
      </c>
      <c r="F434" s="51">
        <v>1619989</v>
      </c>
      <c r="G434" s="52" t="s">
        <v>194</v>
      </c>
      <c r="H434" s="49" t="s">
        <v>406</v>
      </c>
      <c r="I434" s="51">
        <v>22</v>
      </c>
      <c r="J434" s="52" t="s">
        <v>194</v>
      </c>
      <c r="K434" s="53" t="s">
        <v>405</v>
      </c>
      <c r="L434" s="108"/>
      <c r="M434" s="122"/>
    </row>
    <row r="435" spans="1:13" ht="21" x14ac:dyDescent="0.25">
      <c r="A435" s="111"/>
      <c r="B435" s="117"/>
      <c r="C435" s="118"/>
      <c r="D435" s="49" t="s">
        <v>292</v>
      </c>
      <c r="E435" s="50" t="s">
        <v>303</v>
      </c>
      <c r="F435" s="51">
        <v>1500</v>
      </c>
      <c r="G435" s="52" t="s">
        <v>194</v>
      </c>
      <c r="H435" s="49"/>
      <c r="I435" s="51"/>
      <c r="J435" s="52"/>
      <c r="K435" s="104" t="s">
        <v>405</v>
      </c>
      <c r="L435" s="108"/>
      <c r="M435" s="122"/>
    </row>
    <row r="436" spans="1:13" ht="21" x14ac:dyDescent="0.25">
      <c r="A436" s="111"/>
      <c r="B436" s="117"/>
      <c r="C436" s="118"/>
      <c r="D436" s="49" t="s">
        <v>295</v>
      </c>
      <c r="E436" s="50" t="s">
        <v>303</v>
      </c>
      <c r="F436" s="51">
        <v>1008</v>
      </c>
      <c r="G436" s="52" t="s">
        <v>194</v>
      </c>
      <c r="H436" s="49"/>
      <c r="I436" s="51"/>
      <c r="J436" s="52"/>
      <c r="K436" s="105"/>
      <c r="L436" s="108"/>
      <c r="M436" s="122"/>
    </row>
    <row r="437" spans="1:13" ht="21" x14ac:dyDescent="0.25">
      <c r="A437" s="111"/>
      <c r="B437" s="117"/>
      <c r="C437" s="118"/>
      <c r="D437" s="49" t="s">
        <v>295</v>
      </c>
      <c r="E437" s="50" t="s">
        <v>303</v>
      </c>
      <c r="F437" s="51">
        <v>1691</v>
      </c>
      <c r="G437" s="52" t="s">
        <v>194</v>
      </c>
      <c r="H437" s="49"/>
      <c r="I437" s="51"/>
      <c r="J437" s="52"/>
      <c r="K437" s="105"/>
      <c r="L437" s="108"/>
      <c r="M437" s="122"/>
    </row>
    <row r="438" spans="1:13" ht="21" x14ac:dyDescent="0.25">
      <c r="A438" s="111"/>
      <c r="B438" s="117"/>
      <c r="C438" s="118"/>
      <c r="D438" s="49" t="s">
        <v>291</v>
      </c>
      <c r="E438" s="50" t="s">
        <v>303</v>
      </c>
      <c r="F438" s="51">
        <v>5000</v>
      </c>
      <c r="G438" s="52" t="s">
        <v>194</v>
      </c>
      <c r="H438" s="49"/>
      <c r="I438" s="51"/>
      <c r="J438" s="52"/>
      <c r="K438" s="105"/>
      <c r="L438" s="108"/>
      <c r="M438" s="122"/>
    </row>
    <row r="439" spans="1:13" ht="21" x14ac:dyDescent="0.25">
      <c r="A439" s="111"/>
      <c r="B439" s="117"/>
      <c r="C439" s="118"/>
      <c r="D439" s="49" t="s">
        <v>292</v>
      </c>
      <c r="E439" s="50" t="s">
        <v>303</v>
      </c>
      <c r="F439" s="51">
        <v>1006</v>
      </c>
      <c r="G439" s="52" t="s">
        <v>194</v>
      </c>
      <c r="H439" s="49"/>
      <c r="I439" s="51"/>
      <c r="J439" s="52"/>
      <c r="K439" s="105"/>
      <c r="L439" s="108"/>
      <c r="M439" s="122"/>
    </row>
    <row r="440" spans="1:13" x14ac:dyDescent="0.25">
      <c r="A440" s="111"/>
      <c r="B440" s="117"/>
      <c r="C440" s="118"/>
      <c r="D440" s="49" t="s">
        <v>293</v>
      </c>
      <c r="E440" s="50" t="s">
        <v>303</v>
      </c>
      <c r="F440" s="51">
        <v>128</v>
      </c>
      <c r="G440" s="52" t="s">
        <v>194</v>
      </c>
      <c r="H440" s="49"/>
      <c r="I440" s="51"/>
      <c r="J440" s="52"/>
      <c r="K440" s="105"/>
      <c r="L440" s="108"/>
      <c r="M440" s="122"/>
    </row>
    <row r="441" spans="1:13" x14ac:dyDescent="0.25">
      <c r="A441" s="111"/>
      <c r="B441" s="117"/>
      <c r="C441" s="118"/>
      <c r="D441" s="49" t="s">
        <v>403</v>
      </c>
      <c r="E441" s="50" t="s">
        <v>303</v>
      </c>
      <c r="F441" s="51">
        <v>63.6</v>
      </c>
      <c r="G441" s="52" t="s">
        <v>194</v>
      </c>
      <c r="H441" s="49"/>
      <c r="I441" s="51"/>
      <c r="J441" s="52"/>
      <c r="K441" s="105"/>
      <c r="L441" s="108"/>
      <c r="M441" s="122"/>
    </row>
    <row r="442" spans="1:13" x14ac:dyDescent="0.25">
      <c r="A442" s="111"/>
      <c r="B442" s="117"/>
      <c r="C442" s="118"/>
      <c r="D442" s="49" t="s">
        <v>315</v>
      </c>
      <c r="E442" s="50" t="s">
        <v>303</v>
      </c>
      <c r="F442" s="51">
        <v>491.9</v>
      </c>
      <c r="G442" s="52" t="s">
        <v>194</v>
      </c>
      <c r="H442" s="49"/>
      <c r="I442" s="51"/>
      <c r="J442" s="52"/>
      <c r="K442" s="105"/>
      <c r="L442" s="108"/>
      <c r="M442" s="122"/>
    </row>
    <row r="443" spans="1:13" x14ac:dyDescent="0.25">
      <c r="A443" s="111"/>
      <c r="B443" s="117"/>
      <c r="C443" s="118"/>
      <c r="D443" s="49" t="s">
        <v>315</v>
      </c>
      <c r="E443" s="50" t="s">
        <v>303</v>
      </c>
      <c r="F443" s="51">
        <v>18.899999999999999</v>
      </c>
      <c r="G443" s="52" t="s">
        <v>194</v>
      </c>
      <c r="H443" s="49"/>
      <c r="I443" s="51"/>
      <c r="J443" s="52"/>
      <c r="K443" s="105"/>
      <c r="L443" s="108"/>
      <c r="M443" s="122"/>
    </row>
    <row r="444" spans="1:13" x14ac:dyDescent="0.25">
      <c r="A444" s="111"/>
      <c r="B444" s="117"/>
      <c r="C444" s="118"/>
      <c r="D444" s="49" t="s">
        <v>311</v>
      </c>
      <c r="E444" s="50" t="s">
        <v>303</v>
      </c>
      <c r="F444" s="51">
        <v>73.900000000000006</v>
      </c>
      <c r="G444" s="52" t="s">
        <v>194</v>
      </c>
      <c r="H444" s="49"/>
      <c r="I444" s="51"/>
      <c r="J444" s="52"/>
      <c r="K444" s="105"/>
      <c r="L444" s="108"/>
      <c r="M444" s="122"/>
    </row>
    <row r="445" spans="1:13" ht="37.5" customHeight="1" x14ac:dyDescent="0.25">
      <c r="A445" s="112"/>
      <c r="B445" s="114"/>
      <c r="C445" s="96"/>
      <c r="D445" s="49" t="s">
        <v>404</v>
      </c>
      <c r="E445" s="50" t="s">
        <v>303</v>
      </c>
      <c r="F445" s="51">
        <v>208.7</v>
      </c>
      <c r="G445" s="52" t="s">
        <v>194</v>
      </c>
      <c r="H445" s="49"/>
      <c r="I445" s="51"/>
      <c r="J445" s="52"/>
      <c r="K445" s="106"/>
      <c r="L445" s="109"/>
      <c r="M445" s="100"/>
    </row>
    <row r="446" spans="1:13" ht="21" x14ac:dyDescent="0.25">
      <c r="A446" s="110">
        <v>91</v>
      </c>
      <c r="B446" s="33" t="s">
        <v>93</v>
      </c>
      <c r="C446" s="48" t="s">
        <v>192</v>
      </c>
      <c r="D446" s="49" t="s">
        <v>311</v>
      </c>
      <c r="E446" s="50" t="s">
        <v>304</v>
      </c>
      <c r="F446" s="51">
        <v>66.8</v>
      </c>
      <c r="G446" s="52" t="s">
        <v>194</v>
      </c>
      <c r="H446" s="49" t="s">
        <v>312</v>
      </c>
      <c r="I446" s="51" t="s">
        <v>312</v>
      </c>
      <c r="J446" s="52" t="s">
        <v>312</v>
      </c>
      <c r="K446" s="53" t="s">
        <v>312</v>
      </c>
      <c r="L446" s="54">
        <v>377724.18</v>
      </c>
      <c r="M446" s="33"/>
    </row>
    <row r="447" spans="1:13" x14ac:dyDescent="0.25">
      <c r="A447" s="111"/>
      <c r="B447" s="113" t="s">
        <v>14</v>
      </c>
      <c r="C447" s="95"/>
      <c r="D447" s="49" t="s">
        <v>311</v>
      </c>
      <c r="E447" s="50" t="s">
        <v>304</v>
      </c>
      <c r="F447" s="51">
        <v>66.8</v>
      </c>
      <c r="G447" s="52" t="s">
        <v>194</v>
      </c>
      <c r="H447" s="95" t="s">
        <v>296</v>
      </c>
      <c r="I447" s="115">
        <v>28.8</v>
      </c>
      <c r="J447" s="97" t="s">
        <v>194</v>
      </c>
      <c r="K447" s="104" t="s">
        <v>483</v>
      </c>
      <c r="L447" s="107">
        <v>787546.24</v>
      </c>
      <c r="M447" s="99"/>
    </row>
    <row r="448" spans="1:13" x14ac:dyDescent="0.25">
      <c r="A448" s="111"/>
      <c r="B448" s="114"/>
      <c r="C448" s="96"/>
      <c r="D448" s="49" t="s">
        <v>311</v>
      </c>
      <c r="E448" s="50" t="s">
        <v>303</v>
      </c>
      <c r="F448" s="51">
        <v>125.5</v>
      </c>
      <c r="G448" s="52" t="s">
        <v>194</v>
      </c>
      <c r="H448" s="96"/>
      <c r="I448" s="116"/>
      <c r="J448" s="98"/>
      <c r="K448" s="106"/>
      <c r="L448" s="109"/>
      <c r="M448" s="100"/>
    </row>
    <row r="449" spans="1:13" ht="21" x14ac:dyDescent="0.25">
      <c r="A449" s="112"/>
      <c r="B449" s="33" t="s">
        <v>15</v>
      </c>
      <c r="C449" s="48"/>
      <c r="D449" s="49" t="s">
        <v>312</v>
      </c>
      <c r="E449" s="50" t="s">
        <v>312</v>
      </c>
      <c r="F449" s="51" t="s">
        <v>312</v>
      </c>
      <c r="G449" s="52" t="s">
        <v>312</v>
      </c>
      <c r="H449" s="49" t="s">
        <v>311</v>
      </c>
      <c r="I449" s="51">
        <v>66.8</v>
      </c>
      <c r="J449" s="52" t="s">
        <v>194</v>
      </c>
      <c r="K449" s="53" t="s">
        <v>312</v>
      </c>
      <c r="L449" s="54" t="s">
        <v>312</v>
      </c>
      <c r="M449" s="33"/>
    </row>
    <row r="450" spans="1:13" x14ac:dyDescent="0.25">
      <c r="A450" s="99">
        <v>92</v>
      </c>
      <c r="B450" s="113" t="s">
        <v>94</v>
      </c>
      <c r="C450" s="95" t="s">
        <v>192</v>
      </c>
      <c r="D450" s="95" t="s">
        <v>312</v>
      </c>
      <c r="E450" s="97" t="s">
        <v>312</v>
      </c>
      <c r="F450" s="115" t="s">
        <v>312</v>
      </c>
      <c r="G450" s="97" t="s">
        <v>312</v>
      </c>
      <c r="H450" s="49" t="s">
        <v>311</v>
      </c>
      <c r="I450" s="51">
        <v>54</v>
      </c>
      <c r="J450" s="52" t="s">
        <v>194</v>
      </c>
      <c r="K450" s="104" t="s">
        <v>312</v>
      </c>
      <c r="L450" s="107">
        <v>233162.76</v>
      </c>
      <c r="M450" s="99"/>
    </row>
    <row r="451" spans="1:13" x14ac:dyDescent="0.25">
      <c r="A451" s="122"/>
      <c r="B451" s="114"/>
      <c r="C451" s="96"/>
      <c r="D451" s="96"/>
      <c r="E451" s="98"/>
      <c r="F451" s="116"/>
      <c r="G451" s="98"/>
      <c r="H451" s="49" t="s">
        <v>311</v>
      </c>
      <c r="I451" s="51">
        <v>56.7</v>
      </c>
      <c r="J451" s="52" t="s">
        <v>194</v>
      </c>
      <c r="K451" s="106"/>
      <c r="L451" s="109"/>
      <c r="M451" s="100"/>
    </row>
    <row r="452" spans="1:13" x14ac:dyDescent="0.25">
      <c r="A452" s="122"/>
      <c r="B452" s="113" t="s">
        <v>14</v>
      </c>
      <c r="C452" s="95"/>
      <c r="D452" s="95" t="s">
        <v>312</v>
      </c>
      <c r="E452" s="97" t="s">
        <v>312</v>
      </c>
      <c r="F452" s="115" t="s">
        <v>312</v>
      </c>
      <c r="G452" s="97" t="s">
        <v>312</v>
      </c>
      <c r="H452" s="49" t="s">
        <v>311</v>
      </c>
      <c r="I452" s="51">
        <v>54</v>
      </c>
      <c r="J452" s="52" t="s">
        <v>194</v>
      </c>
      <c r="K452" s="104" t="s">
        <v>461</v>
      </c>
      <c r="L452" s="107">
        <v>704137.99</v>
      </c>
      <c r="M452" s="110"/>
    </row>
    <row r="453" spans="1:13" x14ac:dyDescent="0.25">
      <c r="A453" s="122"/>
      <c r="B453" s="117"/>
      <c r="C453" s="118"/>
      <c r="D453" s="118"/>
      <c r="E453" s="120"/>
      <c r="F453" s="119"/>
      <c r="G453" s="120"/>
      <c r="H453" s="49" t="s">
        <v>311</v>
      </c>
      <c r="I453" s="51">
        <v>56.7</v>
      </c>
      <c r="J453" s="52" t="s">
        <v>194</v>
      </c>
      <c r="K453" s="105"/>
      <c r="L453" s="108"/>
      <c r="M453" s="111"/>
    </row>
    <row r="454" spans="1:13" x14ac:dyDescent="0.25">
      <c r="A454" s="122"/>
      <c r="B454" s="114"/>
      <c r="C454" s="96"/>
      <c r="D454" s="96"/>
      <c r="E454" s="98"/>
      <c r="F454" s="116"/>
      <c r="G454" s="98"/>
      <c r="H454" s="49" t="s">
        <v>296</v>
      </c>
      <c r="I454" s="51">
        <v>28</v>
      </c>
      <c r="J454" s="52" t="s">
        <v>194</v>
      </c>
      <c r="K454" s="106"/>
      <c r="L454" s="109"/>
      <c r="M454" s="112"/>
    </row>
    <row r="455" spans="1:13" ht="15.75" customHeight="1" x14ac:dyDescent="0.25">
      <c r="A455" s="122"/>
      <c r="B455" s="113" t="s">
        <v>15</v>
      </c>
      <c r="C455" s="95"/>
      <c r="D455" s="95" t="s">
        <v>312</v>
      </c>
      <c r="E455" s="97" t="s">
        <v>312</v>
      </c>
      <c r="F455" s="115" t="s">
        <v>312</v>
      </c>
      <c r="G455" s="97" t="s">
        <v>312</v>
      </c>
      <c r="H455" s="49" t="s">
        <v>311</v>
      </c>
      <c r="I455" s="51">
        <v>54</v>
      </c>
      <c r="J455" s="52" t="s">
        <v>194</v>
      </c>
      <c r="K455" s="104" t="s">
        <v>312</v>
      </c>
      <c r="L455" s="107" t="s">
        <v>312</v>
      </c>
      <c r="M455" s="99"/>
    </row>
    <row r="456" spans="1:13" x14ac:dyDescent="0.25">
      <c r="A456" s="122"/>
      <c r="B456" s="114"/>
      <c r="C456" s="96"/>
      <c r="D456" s="96"/>
      <c r="E456" s="98"/>
      <c r="F456" s="116"/>
      <c r="G456" s="98"/>
      <c r="H456" s="49" t="s">
        <v>311</v>
      </c>
      <c r="I456" s="51">
        <v>56.7</v>
      </c>
      <c r="J456" s="52" t="s">
        <v>194</v>
      </c>
      <c r="K456" s="106"/>
      <c r="L456" s="109"/>
      <c r="M456" s="100"/>
    </row>
    <row r="457" spans="1:13" ht="15.75" customHeight="1" x14ac:dyDescent="0.25">
      <c r="A457" s="122"/>
      <c r="B457" s="113" t="s">
        <v>15</v>
      </c>
      <c r="C457" s="95"/>
      <c r="D457" s="95" t="s">
        <v>312</v>
      </c>
      <c r="E457" s="97" t="s">
        <v>312</v>
      </c>
      <c r="F457" s="115" t="s">
        <v>312</v>
      </c>
      <c r="G457" s="97" t="s">
        <v>312</v>
      </c>
      <c r="H457" s="49" t="s">
        <v>311</v>
      </c>
      <c r="I457" s="51">
        <v>54</v>
      </c>
      <c r="J457" s="52" t="s">
        <v>194</v>
      </c>
      <c r="K457" s="104" t="s">
        <v>312</v>
      </c>
      <c r="L457" s="107">
        <v>99580.71</v>
      </c>
      <c r="M457" s="110"/>
    </row>
    <row r="458" spans="1:13" x14ac:dyDescent="0.25">
      <c r="A458" s="100"/>
      <c r="B458" s="114"/>
      <c r="C458" s="96"/>
      <c r="D458" s="96"/>
      <c r="E458" s="98"/>
      <c r="F458" s="116"/>
      <c r="G458" s="98"/>
      <c r="H458" s="49" t="s">
        <v>311</v>
      </c>
      <c r="I458" s="51">
        <v>56.7</v>
      </c>
      <c r="J458" s="52" t="s">
        <v>194</v>
      </c>
      <c r="K458" s="106"/>
      <c r="L458" s="109"/>
      <c r="M458" s="112"/>
    </row>
    <row r="459" spans="1:13" ht="31.5" x14ac:dyDescent="0.25">
      <c r="A459" s="41">
        <v>93</v>
      </c>
      <c r="B459" s="33" t="s">
        <v>95</v>
      </c>
      <c r="C459" s="48" t="s">
        <v>184</v>
      </c>
      <c r="D459" s="49" t="s">
        <v>311</v>
      </c>
      <c r="E459" s="50" t="s">
        <v>306</v>
      </c>
      <c r="F459" s="51">
        <v>81.900000000000006</v>
      </c>
      <c r="G459" s="52" t="s">
        <v>194</v>
      </c>
      <c r="H459" s="49" t="s">
        <v>311</v>
      </c>
      <c r="I459" s="51">
        <v>90.4</v>
      </c>
      <c r="J459" s="52" t="s">
        <v>194</v>
      </c>
      <c r="K459" s="53" t="s">
        <v>362</v>
      </c>
      <c r="L459" s="54">
        <v>892610</v>
      </c>
      <c r="M459" s="8"/>
    </row>
    <row r="460" spans="1:13" ht="25.5" customHeight="1" x14ac:dyDescent="0.25">
      <c r="A460" s="110">
        <v>94</v>
      </c>
      <c r="B460" s="113" t="s">
        <v>96</v>
      </c>
      <c r="C460" s="95" t="s">
        <v>185</v>
      </c>
      <c r="D460" s="95" t="s">
        <v>311</v>
      </c>
      <c r="E460" s="97" t="s">
        <v>306</v>
      </c>
      <c r="F460" s="115">
        <v>54</v>
      </c>
      <c r="G460" s="97" t="s">
        <v>194</v>
      </c>
      <c r="H460" s="48" t="s">
        <v>296</v>
      </c>
      <c r="I460" s="51">
        <v>28</v>
      </c>
      <c r="J460" s="52" t="s">
        <v>194</v>
      </c>
      <c r="K460" s="68" t="s">
        <v>334</v>
      </c>
      <c r="L460" s="107">
        <v>726181</v>
      </c>
      <c r="M460" s="110"/>
    </row>
    <row r="461" spans="1:13" ht="42" customHeight="1" x14ac:dyDescent="0.25">
      <c r="A461" s="111"/>
      <c r="B461" s="114"/>
      <c r="C461" s="96"/>
      <c r="D461" s="96"/>
      <c r="E461" s="98"/>
      <c r="F461" s="116"/>
      <c r="G461" s="98"/>
      <c r="H461" s="49" t="s">
        <v>309</v>
      </c>
      <c r="I461" s="51">
        <v>886</v>
      </c>
      <c r="J461" s="52" t="s">
        <v>194</v>
      </c>
      <c r="K461" s="62" t="s">
        <v>491</v>
      </c>
      <c r="L461" s="109"/>
      <c r="M461" s="112"/>
    </row>
    <row r="462" spans="1:13" x14ac:dyDescent="0.25">
      <c r="A462" s="111"/>
      <c r="B462" s="113" t="s">
        <v>13</v>
      </c>
      <c r="C462" s="95"/>
      <c r="D462" s="49" t="s">
        <v>311</v>
      </c>
      <c r="E462" s="50" t="s">
        <v>306</v>
      </c>
      <c r="F462" s="51">
        <v>54</v>
      </c>
      <c r="G462" s="52" t="s">
        <v>194</v>
      </c>
      <c r="H462" s="95" t="s">
        <v>309</v>
      </c>
      <c r="I462" s="115">
        <v>886</v>
      </c>
      <c r="J462" s="97" t="s">
        <v>194</v>
      </c>
      <c r="K462" s="104" t="s">
        <v>312</v>
      </c>
      <c r="L462" s="107">
        <v>235224</v>
      </c>
      <c r="M462" s="99"/>
    </row>
    <row r="463" spans="1:13" x14ac:dyDescent="0.25">
      <c r="A463" s="112"/>
      <c r="B463" s="114"/>
      <c r="C463" s="96"/>
      <c r="D463" s="49" t="s">
        <v>311</v>
      </c>
      <c r="E463" s="50" t="s">
        <v>303</v>
      </c>
      <c r="F463" s="51">
        <v>64.3</v>
      </c>
      <c r="G463" s="52" t="s">
        <v>194</v>
      </c>
      <c r="H463" s="96"/>
      <c r="I463" s="116"/>
      <c r="J463" s="98"/>
      <c r="K463" s="106"/>
      <c r="L463" s="109"/>
      <c r="M463" s="100"/>
    </row>
    <row r="464" spans="1:13" ht="31.5" x14ac:dyDescent="0.25">
      <c r="A464" s="110">
        <v>95</v>
      </c>
      <c r="B464" s="33" t="s">
        <v>97</v>
      </c>
      <c r="C464" s="48" t="s">
        <v>189</v>
      </c>
      <c r="D464" s="49" t="s">
        <v>311</v>
      </c>
      <c r="E464" s="50" t="s">
        <v>304</v>
      </c>
      <c r="F464" s="51">
        <v>30.8</v>
      </c>
      <c r="G464" s="52" t="s">
        <v>194</v>
      </c>
      <c r="H464" s="49" t="s">
        <v>311</v>
      </c>
      <c r="I464" s="51">
        <v>53.6</v>
      </c>
      <c r="J464" s="52" t="s">
        <v>194</v>
      </c>
      <c r="K464" s="53" t="s">
        <v>492</v>
      </c>
      <c r="L464" s="54">
        <v>431032.61</v>
      </c>
      <c r="M464" s="33"/>
    </row>
    <row r="465" spans="1:13" ht="21" customHeight="1" x14ac:dyDescent="0.25">
      <c r="A465" s="111"/>
      <c r="B465" s="113" t="s">
        <v>15</v>
      </c>
      <c r="C465" s="95"/>
      <c r="D465" s="95" t="s">
        <v>312</v>
      </c>
      <c r="E465" s="97" t="s">
        <v>312</v>
      </c>
      <c r="F465" s="115" t="s">
        <v>312</v>
      </c>
      <c r="G465" s="97" t="s">
        <v>312</v>
      </c>
      <c r="H465" s="49" t="s">
        <v>311</v>
      </c>
      <c r="I465" s="51">
        <v>53.6</v>
      </c>
      <c r="J465" s="52" t="s">
        <v>194</v>
      </c>
      <c r="K465" s="104" t="s">
        <v>312</v>
      </c>
      <c r="L465" s="107" t="s">
        <v>312</v>
      </c>
      <c r="M465" s="99"/>
    </row>
    <row r="466" spans="1:13" x14ac:dyDescent="0.25">
      <c r="A466" s="112"/>
      <c r="B466" s="114"/>
      <c r="C466" s="96"/>
      <c r="D466" s="96"/>
      <c r="E466" s="98"/>
      <c r="F466" s="116"/>
      <c r="G466" s="98"/>
      <c r="H466" s="49" t="s">
        <v>311</v>
      </c>
      <c r="I466" s="51">
        <v>50</v>
      </c>
      <c r="J466" s="52" t="s">
        <v>194</v>
      </c>
      <c r="K466" s="106"/>
      <c r="L466" s="109"/>
      <c r="M466" s="100"/>
    </row>
    <row r="467" spans="1:13" x14ac:dyDescent="0.25">
      <c r="A467" s="110">
        <v>96</v>
      </c>
      <c r="B467" s="33" t="s">
        <v>98</v>
      </c>
      <c r="C467" s="48" t="s">
        <v>189</v>
      </c>
      <c r="D467" s="49" t="s">
        <v>311</v>
      </c>
      <c r="E467" s="50" t="s">
        <v>305</v>
      </c>
      <c r="F467" s="51">
        <v>50.4</v>
      </c>
      <c r="G467" s="52" t="s">
        <v>194</v>
      </c>
      <c r="H467" s="49" t="s">
        <v>312</v>
      </c>
      <c r="I467" s="51" t="s">
        <v>312</v>
      </c>
      <c r="J467" s="52" t="s">
        <v>312</v>
      </c>
      <c r="K467" s="53" t="s">
        <v>312</v>
      </c>
      <c r="L467" s="54">
        <v>451938.91</v>
      </c>
      <c r="M467" s="33"/>
    </row>
    <row r="468" spans="1:13" ht="21" x14ac:dyDescent="0.25">
      <c r="A468" s="112"/>
      <c r="B468" s="33" t="s">
        <v>15</v>
      </c>
      <c r="C468" s="48"/>
      <c r="D468" s="49" t="s">
        <v>312</v>
      </c>
      <c r="E468" s="50" t="s">
        <v>312</v>
      </c>
      <c r="F468" s="51" t="s">
        <v>312</v>
      </c>
      <c r="G468" s="52" t="s">
        <v>312</v>
      </c>
      <c r="H468" s="49" t="s">
        <v>311</v>
      </c>
      <c r="I468" s="51">
        <v>50.4</v>
      </c>
      <c r="J468" s="52" t="s">
        <v>194</v>
      </c>
      <c r="K468" s="53" t="s">
        <v>312</v>
      </c>
      <c r="L468" s="54" t="s">
        <v>312</v>
      </c>
      <c r="M468" s="8"/>
    </row>
    <row r="469" spans="1:13" ht="21" x14ac:dyDescent="0.25">
      <c r="A469" s="99">
        <v>97</v>
      </c>
      <c r="B469" s="113" t="s">
        <v>99</v>
      </c>
      <c r="C469" s="95" t="s">
        <v>189</v>
      </c>
      <c r="D469" s="49" t="s">
        <v>309</v>
      </c>
      <c r="E469" s="50" t="s">
        <v>306</v>
      </c>
      <c r="F469" s="51">
        <v>720</v>
      </c>
      <c r="G469" s="52" t="s">
        <v>194</v>
      </c>
      <c r="H469" s="95" t="s">
        <v>312</v>
      </c>
      <c r="I469" s="115" t="s">
        <v>312</v>
      </c>
      <c r="J469" s="97" t="s">
        <v>312</v>
      </c>
      <c r="K469" s="104" t="s">
        <v>333</v>
      </c>
      <c r="L469" s="107">
        <v>511442.63</v>
      </c>
      <c r="M469" s="99"/>
    </row>
    <row r="470" spans="1:13" x14ac:dyDescent="0.25">
      <c r="A470" s="122"/>
      <c r="B470" s="117"/>
      <c r="C470" s="118"/>
      <c r="D470" s="49" t="s">
        <v>293</v>
      </c>
      <c r="E470" s="50" t="s">
        <v>306</v>
      </c>
      <c r="F470" s="51">
        <v>77</v>
      </c>
      <c r="G470" s="52" t="s">
        <v>194</v>
      </c>
      <c r="H470" s="118"/>
      <c r="I470" s="119"/>
      <c r="J470" s="120"/>
      <c r="K470" s="105"/>
      <c r="L470" s="108"/>
      <c r="M470" s="122"/>
    </row>
    <row r="471" spans="1:13" x14ac:dyDescent="0.25">
      <c r="A471" s="122"/>
      <c r="B471" s="117"/>
      <c r="C471" s="118"/>
      <c r="D471" s="49" t="s">
        <v>311</v>
      </c>
      <c r="E471" s="50" t="s">
        <v>303</v>
      </c>
      <c r="F471" s="51">
        <v>71.7</v>
      </c>
      <c r="G471" s="52" t="s">
        <v>194</v>
      </c>
      <c r="H471" s="118"/>
      <c r="I471" s="119"/>
      <c r="J471" s="120"/>
      <c r="K471" s="105"/>
      <c r="L471" s="108"/>
      <c r="M471" s="122"/>
    </row>
    <row r="472" spans="1:13" ht="21" x14ac:dyDescent="0.25">
      <c r="A472" s="122"/>
      <c r="B472" s="117"/>
      <c r="C472" s="118"/>
      <c r="D472" s="49" t="s">
        <v>431</v>
      </c>
      <c r="E472" s="50" t="s">
        <v>304</v>
      </c>
      <c r="F472" s="51">
        <v>44</v>
      </c>
      <c r="G472" s="52" t="s">
        <v>194</v>
      </c>
      <c r="H472" s="118"/>
      <c r="I472" s="119"/>
      <c r="J472" s="120"/>
      <c r="K472" s="105"/>
      <c r="L472" s="108"/>
      <c r="M472" s="122"/>
    </row>
    <row r="473" spans="1:13" ht="21" x14ac:dyDescent="0.25">
      <c r="A473" s="100"/>
      <c r="B473" s="114"/>
      <c r="C473" s="96"/>
      <c r="D473" s="49" t="s">
        <v>431</v>
      </c>
      <c r="E473" s="50" t="s">
        <v>304</v>
      </c>
      <c r="F473" s="51">
        <v>92.4</v>
      </c>
      <c r="G473" s="52" t="s">
        <v>194</v>
      </c>
      <c r="H473" s="96"/>
      <c r="I473" s="116"/>
      <c r="J473" s="98"/>
      <c r="K473" s="106"/>
      <c r="L473" s="109"/>
      <c r="M473" s="100"/>
    </row>
    <row r="474" spans="1:13" ht="21" x14ac:dyDescent="0.25">
      <c r="A474" s="110">
        <v>98</v>
      </c>
      <c r="B474" s="33" t="s">
        <v>100</v>
      </c>
      <c r="C474" s="48" t="s">
        <v>189</v>
      </c>
      <c r="D474" s="49" t="s">
        <v>311</v>
      </c>
      <c r="E474" s="50" t="s">
        <v>305</v>
      </c>
      <c r="F474" s="51">
        <v>51.1</v>
      </c>
      <c r="G474" s="52" t="s">
        <v>194</v>
      </c>
      <c r="H474" s="49" t="s">
        <v>312</v>
      </c>
      <c r="I474" s="51" t="s">
        <v>312</v>
      </c>
      <c r="J474" s="52" t="s">
        <v>312</v>
      </c>
      <c r="K474" s="53" t="s">
        <v>330</v>
      </c>
      <c r="L474" s="54">
        <v>1235200.1200000001</v>
      </c>
      <c r="M474" s="33"/>
    </row>
    <row r="475" spans="1:13" ht="21" x14ac:dyDescent="0.25">
      <c r="A475" s="111"/>
      <c r="B475" s="113" t="s">
        <v>13</v>
      </c>
      <c r="C475" s="95"/>
      <c r="D475" s="49" t="s">
        <v>292</v>
      </c>
      <c r="E475" s="50" t="s">
        <v>303</v>
      </c>
      <c r="F475" s="51">
        <v>600</v>
      </c>
      <c r="G475" s="52" t="s">
        <v>194</v>
      </c>
      <c r="H475" s="95" t="s">
        <v>312</v>
      </c>
      <c r="I475" s="115" t="s">
        <v>312</v>
      </c>
      <c r="J475" s="97" t="s">
        <v>312</v>
      </c>
      <c r="K475" s="104" t="s">
        <v>312</v>
      </c>
      <c r="L475" s="107">
        <v>222875.93</v>
      </c>
      <c r="M475" s="99"/>
    </row>
    <row r="476" spans="1:13" x14ac:dyDescent="0.25">
      <c r="A476" s="111"/>
      <c r="B476" s="117"/>
      <c r="C476" s="118"/>
      <c r="D476" s="49" t="s">
        <v>294</v>
      </c>
      <c r="E476" s="50" t="s">
        <v>303</v>
      </c>
      <c r="F476" s="51">
        <v>60</v>
      </c>
      <c r="G476" s="52" t="s">
        <v>194</v>
      </c>
      <c r="H476" s="118"/>
      <c r="I476" s="119"/>
      <c r="J476" s="120"/>
      <c r="K476" s="105"/>
      <c r="L476" s="108"/>
      <c r="M476" s="122"/>
    </row>
    <row r="477" spans="1:13" x14ac:dyDescent="0.25">
      <c r="A477" s="112"/>
      <c r="B477" s="114"/>
      <c r="C477" s="96"/>
      <c r="D477" s="49" t="s">
        <v>311</v>
      </c>
      <c r="E477" s="50" t="s">
        <v>400</v>
      </c>
      <c r="F477" s="51">
        <v>51.1</v>
      </c>
      <c r="G477" s="52" t="s">
        <v>194</v>
      </c>
      <c r="H477" s="96"/>
      <c r="I477" s="116"/>
      <c r="J477" s="98"/>
      <c r="K477" s="106"/>
      <c r="L477" s="109"/>
      <c r="M477" s="100"/>
    </row>
    <row r="478" spans="1:13" x14ac:dyDescent="0.25">
      <c r="A478" s="110">
        <v>99</v>
      </c>
      <c r="B478" s="113" t="s">
        <v>101</v>
      </c>
      <c r="C478" s="95" t="s">
        <v>189</v>
      </c>
      <c r="D478" s="95" t="s">
        <v>312</v>
      </c>
      <c r="E478" s="97" t="s">
        <v>312</v>
      </c>
      <c r="F478" s="115" t="s">
        <v>312</v>
      </c>
      <c r="G478" s="97" t="s">
        <v>312</v>
      </c>
      <c r="H478" s="49" t="s">
        <v>311</v>
      </c>
      <c r="I478" s="51">
        <v>50.1</v>
      </c>
      <c r="J478" s="52" t="s">
        <v>194</v>
      </c>
      <c r="K478" s="104" t="s">
        <v>312</v>
      </c>
      <c r="L478" s="107">
        <v>370778.66</v>
      </c>
      <c r="M478" s="110"/>
    </row>
    <row r="479" spans="1:13" x14ac:dyDescent="0.25">
      <c r="A479" s="112"/>
      <c r="B479" s="114"/>
      <c r="C479" s="96"/>
      <c r="D479" s="96"/>
      <c r="E479" s="98"/>
      <c r="F479" s="116"/>
      <c r="G479" s="98"/>
      <c r="H479" s="49" t="s">
        <v>311</v>
      </c>
      <c r="I479" s="51">
        <v>50.3</v>
      </c>
      <c r="J479" s="52" t="s">
        <v>194</v>
      </c>
      <c r="K479" s="106"/>
      <c r="L479" s="109"/>
      <c r="M479" s="112"/>
    </row>
    <row r="480" spans="1:13" ht="21" x14ac:dyDescent="0.25">
      <c r="A480" s="40">
        <v>100</v>
      </c>
      <c r="B480" s="33" t="s">
        <v>106</v>
      </c>
      <c r="C480" s="48" t="s">
        <v>192</v>
      </c>
      <c r="D480" s="49" t="s">
        <v>311</v>
      </c>
      <c r="E480" s="50" t="s">
        <v>304</v>
      </c>
      <c r="F480" s="51">
        <v>52.7</v>
      </c>
      <c r="G480" s="52" t="s">
        <v>194</v>
      </c>
      <c r="H480" s="49" t="s">
        <v>312</v>
      </c>
      <c r="I480" s="51" t="s">
        <v>312</v>
      </c>
      <c r="J480" s="52" t="s">
        <v>312</v>
      </c>
      <c r="K480" s="53" t="s">
        <v>312</v>
      </c>
      <c r="L480" s="54">
        <v>351901.97</v>
      </c>
      <c r="M480" s="33"/>
    </row>
    <row r="481" spans="1:13" ht="24" customHeight="1" x14ac:dyDescent="0.25">
      <c r="A481" s="41">
        <v>101</v>
      </c>
      <c r="B481" s="33" t="s">
        <v>102</v>
      </c>
      <c r="C481" s="48" t="s">
        <v>185</v>
      </c>
      <c r="D481" s="49" t="s">
        <v>311</v>
      </c>
      <c r="E481" s="50" t="s">
        <v>303</v>
      </c>
      <c r="F481" s="51">
        <v>40.299999999999997</v>
      </c>
      <c r="G481" s="52" t="s">
        <v>194</v>
      </c>
      <c r="H481" s="49" t="s">
        <v>312</v>
      </c>
      <c r="I481" s="51" t="s">
        <v>312</v>
      </c>
      <c r="J481" s="52" t="s">
        <v>312</v>
      </c>
      <c r="K481" s="53" t="s">
        <v>376</v>
      </c>
      <c r="L481" s="54">
        <v>2636549.9</v>
      </c>
      <c r="M481" s="8"/>
    </row>
    <row r="482" spans="1:13" ht="21" x14ac:dyDescent="0.25">
      <c r="A482" s="110">
        <v>102</v>
      </c>
      <c r="B482" s="113" t="s">
        <v>103</v>
      </c>
      <c r="C482" s="95" t="s">
        <v>189</v>
      </c>
      <c r="D482" s="49" t="s">
        <v>292</v>
      </c>
      <c r="E482" s="50" t="s">
        <v>304</v>
      </c>
      <c r="F482" s="51">
        <v>800</v>
      </c>
      <c r="G482" s="52" t="s">
        <v>194</v>
      </c>
      <c r="H482" s="95" t="s">
        <v>312</v>
      </c>
      <c r="I482" s="115" t="s">
        <v>312</v>
      </c>
      <c r="J482" s="97" t="s">
        <v>312</v>
      </c>
      <c r="K482" s="104" t="s">
        <v>384</v>
      </c>
      <c r="L482" s="107">
        <v>480474.21</v>
      </c>
      <c r="M482" s="110"/>
    </row>
    <row r="483" spans="1:13" x14ac:dyDescent="0.25">
      <c r="A483" s="111"/>
      <c r="B483" s="117"/>
      <c r="C483" s="118"/>
      <c r="D483" s="49" t="s">
        <v>311</v>
      </c>
      <c r="E483" s="50" t="s">
        <v>304</v>
      </c>
      <c r="F483" s="51">
        <v>96</v>
      </c>
      <c r="G483" s="52" t="s">
        <v>194</v>
      </c>
      <c r="H483" s="118"/>
      <c r="I483" s="119"/>
      <c r="J483" s="120"/>
      <c r="K483" s="105"/>
      <c r="L483" s="108"/>
      <c r="M483" s="111"/>
    </row>
    <row r="484" spans="1:13" x14ac:dyDescent="0.25">
      <c r="A484" s="111"/>
      <c r="B484" s="114"/>
      <c r="C484" s="96"/>
      <c r="D484" s="49" t="s">
        <v>311</v>
      </c>
      <c r="E484" s="50" t="s">
        <v>392</v>
      </c>
      <c r="F484" s="51">
        <v>65.099999999999994</v>
      </c>
      <c r="G484" s="52" t="s">
        <v>194</v>
      </c>
      <c r="H484" s="96"/>
      <c r="I484" s="116"/>
      <c r="J484" s="98"/>
      <c r="K484" s="106"/>
      <c r="L484" s="109"/>
      <c r="M484" s="112"/>
    </row>
    <row r="485" spans="1:13" x14ac:dyDescent="0.25">
      <c r="A485" s="111"/>
      <c r="B485" s="113" t="s">
        <v>14</v>
      </c>
      <c r="C485" s="95"/>
      <c r="D485" s="95" t="s">
        <v>311</v>
      </c>
      <c r="E485" s="97" t="s">
        <v>304</v>
      </c>
      <c r="F485" s="115">
        <v>96</v>
      </c>
      <c r="G485" s="97" t="s">
        <v>194</v>
      </c>
      <c r="H485" s="49" t="s">
        <v>293</v>
      </c>
      <c r="I485" s="51">
        <v>46.2</v>
      </c>
      <c r="J485" s="52" t="s">
        <v>194</v>
      </c>
      <c r="K485" s="104" t="s">
        <v>312</v>
      </c>
      <c r="L485" s="107">
        <v>719955.77</v>
      </c>
      <c r="M485" s="99"/>
    </row>
    <row r="486" spans="1:13" ht="31.5" x14ac:dyDescent="0.25">
      <c r="A486" s="111"/>
      <c r="B486" s="114"/>
      <c r="C486" s="96"/>
      <c r="D486" s="96"/>
      <c r="E486" s="98"/>
      <c r="F486" s="116"/>
      <c r="G486" s="98"/>
      <c r="H486" s="49" t="s">
        <v>309</v>
      </c>
      <c r="I486" s="51">
        <v>600</v>
      </c>
      <c r="J486" s="52" t="s">
        <v>194</v>
      </c>
      <c r="K486" s="106"/>
      <c r="L486" s="109"/>
      <c r="M486" s="100"/>
    </row>
    <row r="487" spans="1:13" ht="16.5" customHeight="1" x14ac:dyDescent="0.25">
      <c r="A487" s="111"/>
      <c r="B487" s="113" t="s">
        <v>15</v>
      </c>
      <c r="C487" s="95"/>
      <c r="D487" s="95" t="s">
        <v>312</v>
      </c>
      <c r="E487" s="97" t="s">
        <v>312</v>
      </c>
      <c r="F487" s="115" t="s">
        <v>312</v>
      </c>
      <c r="G487" s="97" t="s">
        <v>312</v>
      </c>
      <c r="H487" s="49" t="s">
        <v>293</v>
      </c>
      <c r="I487" s="51">
        <v>46.2</v>
      </c>
      <c r="J487" s="52" t="s">
        <v>194</v>
      </c>
      <c r="K487" s="104" t="s">
        <v>312</v>
      </c>
      <c r="L487" s="107" t="s">
        <v>312</v>
      </c>
      <c r="M487" s="110"/>
    </row>
    <row r="488" spans="1:13" ht="36" customHeight="1" x14ac:dyDescent="0.25">
      <c r="A488" s="111"/>
      <c r="B488" s="117"/>
      <c r="C488" s="118"/>
      <c r="D488" s="118"/>
      <c r="E488" s="120"/>
      <c r="F488" s="119"/>
      <c r="G488" s="120"/>
      <c r="H488" s="49" t="s">
        <v>309</v>
      </c>
      <c r="I488" s="51">
        <v>600</v>
      </c>
      <c r="J488" s="52" t="s">
        <v>194</v>
      </c>
      <c r="K488" s="105"/>
      <c r="L488" s="108"/>
      <c r="M488" s="111"/>
    </row>
    <row r="489" spans="1:13" x14ac:dyDescent="0.25">
      <c r="A489" s="111"/>
      <c r="B489" s="114"/>
      <c r="C489" s="96"/>
      <c r="D489" s="96"/>
      <c r="E489" s="98"/>
      <c r="F489" s="116"/>
      <c r="G489" s="98"/>
      <c r="H489" s="49" t="s">
        <v>311</v>
      </c>
      <c r="I489" s="51">
        <v>96</v>
      </c>
      <c r="J489" s="52" t="s">
        <v>194</v>
      </c>
      <c r="K489" s="106"/>
      <c r="L489" s="109"/>
      <c r="M489" s="112"/>
    </row>
    <row r="490" spans="1:13" ht="24" customHeight="1" x14ac:dyDescent="0.25">
      <c r="A490" s="112"/>
      <c r="B490" s="33" t="s">
        <v>15</v>
      </c>
      <c r="C490" s="48"/>
      <c r="D490" s="49" t="s">
        <v>311</v>
      </c>
      <c r="E490" s="50" t="s">
        <v>305</v>
      </c>
      <c r="F490" s="51">
        <v>65.099999999999994</v>
      </c>
      <c r="G490" s="52" t="s">
        <v>194</v>
      </c>
      <c r="H490" s="49" t="s">
        <v>311</v>
      </c>
      <c r="I490" s="51">
        <v>96</v>
      </c>
      <c r="J490" s="52" t="s">
        <v>194</v>
      </c>
      <c r="K490" s="53" t="s">
        <v>312</v>
      </c>
      <c r="L490" s="54" t="s">
        <v>312</v>
      </c>
      <c r="M490" s="8"/>
    </row>
    <row r="491" spans="1:13" ht="21" x14ac:dyDescent="0.25">
      <c r="A491" s="40">
        <v>103</v>
      </c>
      <c r="B491" s="33" t="s">
        <v>104</v>
      </c>
      <c r="C491" s="48" t="s">
        <v>192</v>
      </c>
      <c r="D491" s="49" t="s">
        <v>312</v>
      </c>
      <c r="E491" s="50" t="s">
        <v>312</v>
      </c>
      <c r="F491" s="51" t="s">
        <v>312</v>
      </c>
      <c r="G491" s="52" t="s">
        <v>312</v>
      </c>
      <c r="H491" s="49" t="s">
        <v>311</v>
      </c>
      <c r="I491" s="51">
        <v>56.2</v>
      </c>
      <c r="J491" s="52" t="s">
        <v>194</v>
      </c>
      <c r="K491" s="53" t="s">
        <v>312</v>
      </c>
      <c r="L491" s="54">
        <v>323769.34999999998</v>
      </c>
      <c r="M491" s="33"/>
    </row>
    <row r="492" spans="1:13" ht="21" x14ac:dyDescent="0.25">
      <c r="A492" s="99">
        <v>104</v>
      </c>
      <c r="B492" s="33" t="s">
        <v>105</v>
      </c>
      <c r="C492" s="48" t="s">
        <v>192</v>
      </c>
      <c r="D492" s="49" t="s">
        <v>311</v>
      </c>
      <c r="E492" s="50" t="s">
        <v>303</v>
      </c>
      <c r="F492" s="51">
        <v>46.1</v>
      </c>
      <c r="G492" s="52" t="s">
        <v>194</v>
      </c>
      <c r="H492" s="49" t="s">
        <v>312</v>
      </c>
      <c r="I492" s="51" t="s">
        <v>312</v>
      </c>
      <c r="J492" s="52" t="s">
        <v>312</v>
      </c>
      <c r="K492" s="53" t="s">
        <v>312</v>
      </c>
      <c r="L492" s="54">
        <v>600.21</v>
      </c>
      <c r="M492" s="8"/>
    </row>
    <row r="493" spans="1:13" x14ac:dyDescent="0.25">
      <c r="A493" s="122"/>
      <c r="B493" s="113" t="s">
        <v>14</v>
      </c>
      <c r="C493" s="95"/>
      <c r="D493" s="95" t="s">
        <v>312</v>
      </c>
      <c r="E493" s="97" t="s">
        <v>312</v>
      </c>
      <c r="F493" s="115" t="s">
        <v>312</v>
      </c>
      <c r="G493" s="97" t="s">
        <v>312</v>
      </c>
      <c r="H493" s="49" t="s">
        <v>293</v>
      </c>
      <c r="I493" s="51">
        <v>96</v>
      </c>
      <c r="J493" s="52" t="s">
        <v>194</v>
      </c>
      <c r="K493" s="104" t="s">
        <v>512</v>
      </c>
      <c r="L493" s="107">
        <v>516447.52</v>
      </c>
      <c r="M493" s="110"/>
    </row>
    <row r="494" spans="1:13" ht="34.5" customHeight="1" x14ac:dyDescent="0.25">
      <c r="A494" s="122"/>
      <c r="B494" s="117"/>
      <c r="C494" s="118"/>
      <c r="D494" s="118"/>
      <c r="E494" s="120"/>
      <c r="F494" s="119"/>
      <c r="G494" s="120"/>
      <c r="H494" s="49" t="s">
        <v>309</v>
      </c>
      <c r="I494" s="51">
        <v>1166</v>
      </c>
      <c r="J494" s="52" t="s">
        <v>194</v>
      </c>
      <c r="K494" s="105"/>
      <c r="L494" s="108"/>
      <c r="M494" s="111"/>
    </row>
    <row r="495" spans="1:13" x14ac:dyDescent="0.25">
      <c r="A495" s="122"/>
      <c r="B495" s="114"/>
      <c r="C495" s="96"/>
      <c r="D495" s="96"/>
      <c r="E495" s="98"/>
      <c r="F495" s="116"/>
      <c r="G495" s="98"/>
      <c r="H495" s="49" t="s">
        <v>311</v>
      </c>
      <c r="I495" s="51">
        <v>46.1</v>
      </c>
      <c r="J495" s="52" t="s">
        <v>194</v>
      </c>
      <c r="K495" s="106"/>
      <c r="L495" s="109"/>
      <c r="M495" s="112"/>
    </row>
    <row r="496" spans="1:13" ht="21" x14ac:dyDescent="0.25">
      <c r="A496" s="100"/>
      <c r="B496" s="33" t="s">
        <v>15</v>
      </c>
      <c r="C496" s="48"/>
      <c r="D496" s="49" t="s">
        <v>312</v>
      </c>
      <c r="E496" s="50" t="s">
        <v>312</v>
      </c>
      <c r="F496" s="51" t="s">
        <v>312</v>
      </c>
      <c r="G496" s="52" t="s">
        <v>312</v>
      </c>
      <c r="H496" s="49" t="s">
        <v>311</v>
      </c>
      <c r="I496" s="51">
        <v>46.1</v>
      </c>
      <c r="J496" s="52" t="s">
        <v>194</v>
      </c>
      <c r="K496" s="53" t="s">
        <v>312</v>
      </c>
      <c r="L496" s="54" t="s">
        <v>312</v>
      </c>
      <c r="M496" s="8"/>
    </row>
    <row r="497" spans="1:13" ht="21" x14ac:dyDescent="0.25">
      <c r="A497" s="99">
        <v>105</v>
      </c>
      <c r="B497" s="113" t="s">
        <v>107</v>
      </c>
      <c r="C497" s="95" t="s">
        <v>192</v>
      </c>
      <c r="D497" s="49" t="s">
        <v>309</v>
      </c>
      <c r="E497" s="50" t="s">
        <v>304</v>
      </c>
      <c r="F497" s="51">
        <v>446</v>
      </c>
      <c r="G497" s="52" t="s">
        <v>194</v>
      </c>
      <c r="H497" s="95" t="s">
        <v>311</v>
      </c>
      <c r="I497" s="115">
        <v>64.8</v>
      </c>
      <c r="J497" s="97" t="s">
        <v>194</v>
      </c>
      <c r="K497" s="104" t="s">
        <v>312</v>
      </c>
      <c r="L497" s="107">
        <v>64781.02</v>
      </c>
      <c r="M497" s="99"/>
    </row>
    <row r="498" spans="1:13" x14ac:dyDescent="0.25">
      <c r="A498" s="122"/>
      <c r="B498" s="114"/>
      <c r="C498" s="96"/>
      <c r="D498" s="49" t="s">
        <v>293</v>
      </c>
      <c r="E498" s="50" t="s">
        <v>304</v>
      </c>
      <c r="F498" s="51">
        <v>134.5</v>
      </c>
      <c r="G498" s="52" t="s">
        <v>194</v>
      </c>
      <c r="H498" s="96"/>
      <c r="I498" s="116"/>
      <c r="J498" s="98"/>
      <c r="K498" s="106"/>
      <c r="L498" s="109"/>
      <c r="M498" s="100"/>
    </row>
    <row r="499" spans="1:13" ht="31.5" x14ac:dyDescent="0.25">
      <c r="A499" s="122"/>
      <c r="B499" s="33" t="s">
        <v>14</v>
      </c>
      <c r="C499" s="48"/>
      <c r="D499" s="49" t="s">
        <v>311</v>
      </c>
      <c r="E499" s="50" t="s">
        <v>303</v>
      </c>
      <c r="F499" s="51">
        <v>64.8</v>
      </c>
      <c r="G499" s="52" t="s">
        <v>194</v>
      </c>
      <c r="H499" s="49" t="s">
        <v>300</v>
      </c>
      <c r="I499" s="51">
        <v>18</v>
      </c>
      <c r="J499" s="52" t="s">
        <v>194</v>
      </c>
      <c r="K499" s="53" t="s">
        <v>355</v>
      </c>
      <c r="L499" s="54">
        <v>1333317.76</v>
      </c>
      <c r="M499" s="33"/>
    </row>
    <row r="500" spans="1:13" ht="21" customHeight="1" x14ac:dyDescent="0.25">
      <c r="A500" s="122"/>
      <c r="B500" s="33" t="s">
        <v>15</v>
      </c>
      <c r="C500" s="48"/>
      <c r="D500" s="49" t="s">
        <v>312</v>
      </c>
      <c r="E500" s="50" t="s">
        <v>312</v>
      </c>
      <c r="F500" s="51" t="s">
        <v>312</v>
      </c>
      <c r="G500" s="52" t="s">
        <v>312</v>
      </c>
      <c r="H500" s="49" t="s">
        <v>311</v>
      </c>
      <c r="I500" s="51">
        <v>64.8</v>
      </c>
      <c r="J500" s="52" t="s">
        <v>194</v>
      </c>
      <c r="K500" s="53" t="s">
        <v>312</v>
      </c>
      <c r="L500" s="54" t="s">
        <v>312</v>
      </c>
      <c r="M500" s="8"/>
    </row>
    <row r="501" spans="1:13" ht="21" x14ac:dyDescent="0.25">
      <c r="A501" s="100"/>
      <c r="B501" s="33" t="s">
        <v>15</v>
      </c>
      <c r="C501" s="48"/>
      <c r="D501" s="49" t="s">
        <v>312</v>
      </c>
      <c r="E501" s="50" t="s">
        <v>312</v>
      </c>
      <c r="F501" s="51" t="s">
        <v>312</v>
      </c>
      <c r="G501" s="52" t="s">
        <v>312</v>
      </c>
      <c r="H501" s="49" t="s">
        <v>311</v>
      </c>
      <c r="I501" s="51">
        <v>64.8</v>
      </c>
      <c r="J501" s="52" t="s">
        <v>194</v>
      </c>
      <c r="K501" s="53" t="s">
        <v>312</v>
      </c>
      <c r="L501" s="54" t="s">
        <v>312</v>
      </c>
      <c r="M501" s="33"/>
    </row>
    <row r="502" spans="1:13" ht="23.25" customHeight="1" x14ac:dyDescent="0.25">
      <c r="A502" s="99">
        <v>106</v>
      </c>
      <c r="B502" s="33" t="s">
        <v>108</v>
      </c>
      <c r="C502" s="48" t="s">
        <v>211</v>
      </c>
      <c r="D502" s="49" t="s">
        <v>311</v>
      </c>
      <c r="E502" s="50" t="s">
        <v>303</v>
      </c>
      <c r="F502" s="51">
        <v>64.099999999999994</v>
      </c>
      <c r="G502" s="52" t="s">
        <v>194</v>
      </c>
      <c r="H502" s="49" t="s">
        <v>312</v>
      </c>
      <c r="I502" s="51" t="s">
        <v>312</v>
      </c>
      <c r="J502" s="52" t="s">
        <v>312</v>
      </c>
      <c r="K502" s="53" t="s">
        <v>335</v>
      </c>
      <c r="L502" s="54">
        <v>1780819.9</v>
      </c>
      <c r="M502" s="8"/>
    </row>
    <row r="503" spans="1:13" ht="21" x14ac:dyDescent="0.25">
      <c r="A503" s="100"/>
      <c r="B503" s="33" t="s">
        <v>14</v>
      </c>
      <c r="C503" s="48"/>
      <c r="D503" s="49" t="s">
        <v>292</v>
      </c>
      <c r="E503" s="50" t="s">
        <v>303</v>
      </c>
      <c r="F503" s="51">
        <v>1200</v>
      </c>
      <c r="G503" s="52" t="s">
        <v>194</v>
      </c>
      <c r="H503" s="49" t="s">
        <v>311</v>
      </c>
      <c r="I503" s="51">
        <v>64.099999999999994</v>
      </c>
      <c r="J503" s="52" t="s">
        <v>194</v>
      </c>
      <c r="K503" s="53" t="s">
        <v>312</v>
      </c>
      <c r="L503" s="54">
        <v>464905.01</v>
      </c>
      <c r="M503" s="33"/>
    </row>
    <row r="504" spans="1:13" ht="35.25" customHeight="1" x14ac:dyDescent="0.25">
      <c r="A504" s="99">
        <v>107</v>
      </c>
      <c r="B504" s="113" t="s">
        <v>109</v>
      </c>
      <c r="C504" s="95" t="s">
        <v>212</v>
      </c>
      <c r="D504" s="49" t="s">
        <v>292</v>
      </c>
      <c r="E504" s="50" t="s">
        <v>303</v>
      </c>
      <c r="F504" s="51">
        <v>603.70000000000005</v>
      </c>
      <c r="G504" s="52" t="s">
        <v>194</v>
      </c>
      <c r="H504" s="95" t="s">
        <v>312</v>
      </c>
      <c r="I504" s="115" t="s">
        <v>312</v>
      </c>
      <c r="J504" s="97" t="s">
        <v>312</v>
      </c>
      <c r="K504" s="104" t="s">
        <v>312</v>
      </c>
      <c r="L504" s="107">
        <v>946570.75</v>
      </c>
      <c r="M504" s="99"/>
    </row>
    <row r="505" spans="1:13" x14ac:dyDescent="0.25">
      <c r="A505" s="122"/>
      <c r="B505" s="117"/>
      <c r="C505" s="118"/>
      <c r="D505" s="49" t="s">
        <v>311</v>
      </c>
      <c r="E505" s="50" t="s">
        <v>306</v>
      </c>
      <c r="F505" s="51">
        <v>64</v>
      </c>
      <c r="G505" s="52" t="s">
        <v>194</v>
      </c>
      <c r="H505" s="118"/>
      <c r="I505" s="119"/>
      <c r="J505" s="120"/>
      <c r="K505" s="105"/>
      <c r="L505" s="108"/>
      <c r="M505" s="122"/>
    </row>
    <row r="506" spans="1:13" x14ac:dyDescent="0.25">
      <c r="A506" s="122"/>
      <c r="B506" s="114"/>
      <c r="C506" s="96"/>
      <c r="D506" s="49" t="s">
        <v>311</v>
      </c>
      <c r="E506" s="50" t="s">
        <v>303</v>
      </c>
      <c r="F506" s="51">
        <v>45.1</v>
      </c>
      <c r="G506" s="52" t="s">
        <v>194</v>
      </c>
      <c r="H506" s="96"/>
      <c r="I506" s="116"/>
      <c r="J506" s="98"/>
      <c r="K506" s="106"/>
      <c r="L506" s="109"/>
      <c r="M506" s="100"/>
    </row>
    <row r="507" spans="1:13" ht="31.5" x14ac:dyDescent="0.25">
      <c r="A507" s="100"/>
      <c r="B507" s="33" t="s">
        <v>14</v>
      </c>
      <c r="C507" s="48"/>
      <c r="D507" s="49" t="s">
        <v>311</v>
      </c>
      <c r="E507" s="50" t="s">
        <v>306</v>
      </c>
      <c r="F507" s="51">
        <v>64</v>
      </c>
      <c r="G507" s="52" t="s">
        <v>194</v>
      </c>
      <c r="H507" s="49" t="s">
        <v>296</v>
      </c>
      <c r="I507" s="51">
        <v>20.3</v>
      </c>
      <c r="J507" s="52" t="s">
        <v>194</v>
      </c>
      <c r="K507" s="53" t="s">
        <v>318</v>
      </c>
      <c r="L507" s="54">
        <v>891045.33</v>
      </c>
      <c r="M507" s="33"/>
    </row>
    <row r="508" spans="1:13" ht="21" customHeight="1" x14ac:dyDescent="0.25">
      <c r="A508" s="99">
        <v>108</v>
      </c>
      <c r="B508" s="113" t="s">
        <v>110</v>
      </c>
      <c r="C508" s="95" t="s">
        <v>213</v>
      </c>
      <c r="D508" s="95" t="s">
        <v>312</v>
      </c>
      <c r="E508" s="97" t="s">
        <v>312</v>
      </c>
      <c r="F508" s="115" t="s">
        <v>312</v>
      </c>
      <c r="G508" s="97" t="s">
        <v>312</v>
      </c>
      <c r="H508" s="49" t="s">
        <v>310</v>
      </c>
      <c r="I508" s="51">
        <v>11.9</v>
      </c>
      <c r="J508" s="52" t="s">
        <v>194</v>
      </c>
      <c r="K508" s="104" t="s">
        <v>312</v>
      </c>
      <c r="L508" s="107">
        <v>757360.12</v>
      </c>
      <c r="M508" s="110"/>
    </row>
    <row r="509" spans="1:13" x14ac:dyDescent="0.25">
      <c r="A509" s="100"/>
      <c r="B509" s="114"/>
      <c r="C509" s="96"/>
      <c r="D509" s="96"/>
      <c r="E509" s="98"/>
      <c r="F509" s="116"/>
      <c r="G509" s="98"/>
      <c r="H509" s="49" t="s">
        <v>296</v>
      </c>
      <c r="I509" s="51">
        <v>26.7</v>
      </c>
      <c r="J509" s="52" t="s">
        <v>194</v>
      </c>
      <c r="K509" s="106"/>
      <c r="L509" s="109"/>
      <c r="M509" s="112"/>
    </row>
    <row r="510" spans="1:13" ht="21" customHeight="1" x14ac:dyDescent="0.25">
      <c r="A510" s="110">
        <v>109</v>
      </c>
      <c r="B510" s="33" t="s">
        <v>111</v>
      </c>
      <c r="C510" s="48" t="s">
        <v>213</v>
      </c>
      <c r="D510" s="49" t="s">
        <v>311</v>
      </c>
      <c r="E510" s="50" t="s">
        <v>303</v>
      </c>
      <c r="F510" s="51">
        <v>48.6</v>
      </c>
      <c r="G510" s="52" t="s">
        <v>194</v>
      </c>
      <c r="H510" s="49" t="s">
        <v>311</v>
      </c>
      <c r="I510" s="51">
        <v>37.9</v>
      </c>
      <c r="J510" s="52" t="s">
        <v>194</v>
      </c>
      <c r="K510" s="53" t="s">
        <v>312</v>
      </c>
      <c r="L510" s="54">
        <v>577982.09</v>
      </c>
      <c r="M510" s="33"/>
    </row>
    <row r="511" spans="1:13" ht="21" x14ac:dyDescent="0.25">
      <c r="A511" s="111"/>
      <c r="B511" s="113" t="s">
        <v>14</v>
      </c>
      <c r="C511" s="95"/>
      <c r="D511" s="95" t="s">
        <v>311</v>
      </c>
      <c r="E511" s="97" t="s">
        <v>303</v>
      </c>
      <c r="F511" s="115">
        <v>37.9</v>
      </c>
      <c r="G511" s="97" t="s">
        <v>194</v>
      </c>
      <c r="H511" s="49" t="s">
        <v>311</v>
      </c>
      <c r="I511" s="51">
        <v>48.6</v>
      </c>
      <c r="J511" s="52" t="s">
        <v>194</v>
      </c>
      <c r="K511" s="53" t="s">
        <v>361</v>
      </c>
      <c r="L511" s="107">
        <v>865273.26</v>
      </c>
      <c r="M511" s="99"/>
    </row>
    <row r="512" spans="1:13" ht="31.5" x14ac:dyDescent="0.25">
      <c r="A512" s="111"/>
      <c r="B512" s="114"/>
      <c r="C512" s="96"/>
      <c r="D512" s="96"/>
      <c r="E512" s="98"/>
      <c r="F512" s="116"/>
      <c r="G512" s="98"/>
      <c r="H512" s="49" t="s">
        <v>296</v>
      </c>
      <c r="I512" s="51">
        <v>18</v>
      </c>
      <c r="J512" s="52" t="s">
        <v>194</v>
      </c>
      <c r="K512" s="53" t="s">
        <v>324</v>
      </c>
      <c r="L512" s="109"/>
      <c r="M512" s="100"/>
    </row>
    <row r="513" spans="1:13" ht="21" customHeight="1" x14ac:dyDescent="0.25">
      <c r="A513" s="111"/>
      <c r="B513" s="113" t="s">
        <v>15</v>
      </c>
      <c r="C513" s="95"/>
      <c r="D513" s="95" t="s">
        <v>312</v>
      </c>
      <c r="E513" s="97" t="s">
        <v>312</v>
      </c>
      <c r="F513" s="115" t="s">
        <v>312</v>
      </c>
      <c r="G513" s="97" t="s">
        <v>312</v>
      </c>
      <c r="H513" s="49" t="s">
        <v>311</v>
      </c>
      <c r="I513" s="51">
        <v>37.9</v>
      </c>
      <c r="J513" s="52" t="s">
        <v>194</v>
      </c>
      <c r="K513" s="104" t="s">
        <v>312</v>
      </c>
      <c r="L513" s="107" t="s">
        <v>312</v>
      </c>
      <c r="M513" s="110"/>
    </row>
    <row r="514" spans="1:13" x14ac:dyDescent="0.25">
      <c r="A514" s="112"/>
      <c r="B514" s="114"/>
      <c r="C514" s="96"/>
      <c r="D514" s="96"/>
      <c r="E514" s="98"/>
      <c r="F514" s="116"/>
      <c r="G514" s="98"/>
      <c r="H514" s="49" t="s">
        <v>311</v>
      </c>
      <c r="I514" s="51">
        <v>48.6</v>
      </c>
      <c r="J514" s="52" t="s">
        <v>194</v>
      </c>
      <c r="K514" s="106"/>
      <c r="L514" s="109"/>
      <c r="M514" s="112"/>
    </row>
    <row r="515" spans="1:13" ht="22.5" customHeight="1" x14ac:dyDescent="0.25">
      <c r="A515" s="99">
        <v>110</v>
      </c>
      <c r="B515" s="113" t="s">
        <v>112</v>
      </c>
      <c r="C515" s="95" t="s">
        <v>213</v>
      </c>
      <c r="D515" s="49" t="s">
        <v>311</v>
      </c>
      <c r="E515" s="50" t="s">
        <v>304</v>
      </c>
      <c r="F515" s="51">
        <v>56</v>
      </c>
      <c r="G515" s="52" t="s">
        <v>194</v>
      </c>
      <c r="H515" s="49" t="s">
        <v>292</v>
      </c>
      <c r="I515" s="69" t="s">
        <v>459</v>
      </c>
      <c r="J515" s="52" t="s">
        <v>194</v>
      </c>
      <c r="K515" s="104" t="s">
        <v>312</v>
      </c>
      <c r="L515" s="107">
        <v>570373.12</v>
      </c>
      <c r="M515" s="99"/>
    </row>
    <row r="516" spans="1:13" x14ac:dyDescent="0.25">
      <c r="A516" s="122"/>
      <c r="B516" s="114"/>
      <c r="C516" s="96"/>
      <c r="D516" s="49" t="s">
        <v>311</v>
      </c>
      <c r="E516" s="50" t="s">
        <v>304</v>
      </c>
      <c r="F516" s="51">
        <v>44.5</v>
      </c>
      <c r="G516" s="52" t="s">
        <v>194</v>
      </c>
      <c r="H516" s="49" t="s">
        <v>315</v>
      </c>
      <c r="I516" s="51">
        <v>30</v>
      </c>
      <c r="J516" s="52" t="s">
        <v>194</v>
      </c>
      <c r="K516" s="106"/>
      <c r="L516" s="109"/>
      <c r="M516" s="100"/>
    </row>
    <row r="517" spans="1:13" x14ac:dyDescent="0.25">
      <c r="A517" s="122"/>
      <c r="B517" s="113" t="s">
        <v>14</v>
      </c>
      <c r="C517" s="95"/>
      <c r="D517" s="95" t="s">
        <v>292</v>
      </c>
      <c r="E517" s="97" t="s">
        <v>303</v>
      </c>
      <c r="F517" s="123" t="s">
        <v>459</v>
      </c>
      <c r="G517" s="97" t="s">
        <v>194</v>
      </c>
      <c r="H517" s="49" t="s">
        <v>293</v>
      </c>
      <c r="I517" s="51">
        <v>66.8</v>
      </c>
      <c r="J517" s="52" t="s">
        <v>194</v>
      </c>
      <c r="K517" s="104" t="s">
        <v>319</v>
      </c>
      <c r="L517" s="107">
        <v>677836.24</v>
      </c>
      <c r="M517" s="110"/>
    </row>
    <row r="518" spans="1:13" ht="31.5" x14ac:dyDescent="0.25">
      <c r="A518" s="122"/>
      <c r="B518" s="117"/>
      <c r="C518" s="118"/>
      <c r="D518" s="96"/>
      <c r="E518" s="98"/>
      <c r="F518" s="116"/>
      <c r="G518" s="98"/>
      <c r="H518" s="49" t="s">
        <v>309</v>
      </c>
      <c r="I518" s="51">
        <v>530</v>
      </c>
      <c r="J518" s="52" t="s">
        <v>194</v>
      </c>
      <c r="K518" s="106"/>
      <c r="L518" s="108"/>
      <c r="M518" s="111"/>
    </row>
    <row r="519" spans="1:13" ht="21" x14ac:dyDescent="0.25">
      <c r="A519" s="122"/>
      <c r="B519" s="114"/>
      <c r="C519" s="96"/>
      <c r="D519" s="49" t="s">
        <v>315</v>
      </c>
      <c r="E519" s="50" t="s">
        <v>303</v>
      </c>
      <c r="F519" s="51">
        <v>30</v>
      </c>
      <c r="G519" s="52" t="s">
        <v>194</v>
      </c>
      <c r="H519" s="49" t="s">
        <v>311</v>
      </c>
      <c r="I519" s="51">
        <v>44.5</v>
      </c>
      <c r="J519" s="52" t="s">
        <v>194</v>
      </c>
      <c r="K519" s="53" t="s">
        <v>336</v>
      </c>
      <c r="L519" s="109"/>
      <c r="M519" s="112"/>
    </row>
    <row r="520" spans="1:13" ht="21" customHeight="1" x14ac:dyDescent="0.25">
      <c r="A520" s="122"/>
      <c r="B520" s="113" t="s">
        <v>15</v>
      </c>
      <c r="C520" s="95"/>
      <c r="D520" s="95" t="s">
        <v>312</v>
      </c>
      <c r="E520" s="97" t="s">
        <v>312</v>
      </c>
      <c r="F520" s="115" t="s">
        <v>312</v>
      </c>
      <c r="G520" s="97" t="s">
        <v>312</v>
      </c>
      <c r="H520" s="48" t="s">
        <v>311</v>
      </c>
      <c r="I520" s="61">
        <v>44.5</v>
      </c>
      <c r="J520" s="50" t="s">
        <v>194</v>
      </c>
      <c r="K520" s="104" t="s">
        <v>312</v>
      </c>
      <c r="L520" s="107" t="s">
        <v>312</v>
      </c>
      <c r="M520" s="99"/>
    </row>
    <row r="521" spans="1:13" ht="31.5" x14ac:dyDescent="0.25">
      <c r="A521" s="122"/>
      <c r="B521" s="117"/>
      <c r="C521" s="118"/>
      <c r="D521" s="118"/>
      <c r="E521" s="120"/>
      <c r="F521" s="119"/>
      <c r="G521" s="120"/>
      <c r="H521" s="49" t="s">
        <v>292</v>
      </c>
      <c r="I521" s="69" t="s">
        <v>459</v>
      </c>
      <c r="J521" s="52" t="s">
        <v>194</v>
      </c>
      <c r="K521" s="105"/>
      <c r="L521" s="108"/>
      <c r="M521" s="122"/>
    </row>
    <row r="522" spans="1:13" x14ac:dyDescent="0.25">
      <c r="A522" s="100"/>
      <c r="B522" s="114"/>
      <c r="C522" s="96"/>
      <c r="D522" s="96"/>
      <c r="E522" s="98"/>
      <c r="F522" s="116"/>
      <c r="G522" s="98"/>
      <c r="H522" s="49" t="s">
        <v>315</v>
      </c>
      <c r="I522" s="51">
        <v>30</v>
      </c>
      <c r="J522" s="52" t="s">
        <v>194</v>
      </c>
      <c r="K522" s="106"/>
      <c r="L522" s="109"/>
      <c r="M522" s="100"/>
    </row>
    <row r="523" spans="1:13" ht="21" customHeight="1" x14ac:dyDescent="0.25">
      <c r="A523" s="110">
        <v>111</v>
      </c>
      <c r="B523" s="113" t="s">
        <v>113</v>
      </c>
      <c r="C523" s="95" t="s">
        <v>213</v>
      </c>
      <c r="D523" s="49" t="s">
        <v>311</v>
      </c>
      <c r="E523" s="50" t="s">
        <v>306</v>
      </c>
      <c r="F523" s="51">
        <v>88</v>
      </c>
      <c r="G523" s="52" t="s">
        <v>194</v>
      </c>
      <c r="H523" s="95" t="s">
        <v>312</v>
      </c>
      <c r="I523" s="115" t="s">
        <v>312</v>
      </c>
      <c r="J523" s="97" t="s">
        <v>312</v>
      </c>
      <c r="K523" s="104" t="s">
        <v>312</v>
      </c>
      <c r="L523" s="107">
        <v>513126.87</v>
      </c>
      <c r="M523" s="110"/>
    </row>
    <row r="524" spans="1:13" x14ac:dyDescent="0.25">
      <c r="A524" s="111"/>
      <c r="B524" s="117"/>
      <c r="C524" s="118"/>
      <c r="D524" s="49" t="s">
        <v>311</v>
      </c>
      <c r="E524" s="50" t="s">
        <v>307</v>
      </c>
      <c r="F524" s="51">
        <v>26.5</v>
      </c>
      <c r="G524" s="52" t="s">
        <v>194</v>
      </c>
      <c r="H524" s="118"/>
      <c r="I524" s="119"/>
      <c r="J524" s="120"/>
      <c r="K524" s="105"/>
      <c r="L524" s="108"/>
      <c r="M524" s="111"/>
    </row>
    <row r="525" spans="1:13" x14ac:dyDescent="0.25">
      <c r="A525" s="111"/>
      <c r="B525" s="114"/>
      <c r="C525" s="96"/>
      <c r="D525" s="49" t="s">
        <v>296</v>
      </c>
      <c r="E525" s="50" t="s">
        <v>303</v>
      </c>
      <c r="F525" s="51">
        <v>22.6</v>
      </c>
      <c r="G525" s="52" t="s">
        <v>194</v>
      </c>
      <c r="H525" s="96"/>
      <c r="I525" s="116"/>
      <c r="J525" s="98"/>
      <c r="K525" s="106"/>
      <c r="L525" s="109"/>
      <c r="M525" s="112"/>
    </row>
    <row r="526" spans="1:13" ht="36" customHeight="1" x14ac:dyDescent="0.25">
      <c r="A526" s="111"/>
      <c r="B526" s="113" t="s">
        <v>14</v>
      </c>
      <c r="C526" s="95"/>
      <c r="D526" s="49" t="s">
        <v>311</v>
      </c>
      <c r="E526" s="50" t="s">
        <v>306</v>
      </c>
      <c r="F526" s="51">
        <v>88</v>
      </c>
      <c r="G526" s="52" t="s">
        <v>194</v>
      </c>
      <c r="H526" s="95" t="s">
        <v>296</v>
      </c>
      <c r="I526" s="115">
        <v>26</v>
      </c>
      <c r="J526" s="97" t="s">
        <v>194</v>
      </c>
      <c r="K526" s="62" t="s">
        <v>368</v>
      </c>
      <c r="L526" s="107">
        <v>8751727.3800000008</v>
      </c>
      <c r="M526" s="99"/>
    </row>
    <row r="527" spans="1:13" ht="45" customHeight="1" x14ac:dyDescent="0.25">
      <c r="A527" s="111"/>
      <c r="B527" s="114"/>
      <c r="C527" s="96"/>
      <c r="D527" s="49" t="s">
        <v>311</v>
      </c>
      <c r="E527" s="50" t="s">
        <v>307</v>
      </c>
      <c r="F527" s="51">
        <v>26.5</v>
      </c>
      <c r="G527" s="52" t="s">
        <v>194</v>
      </c>
      <c r="H527" s="96"/>
      <c r="I527" s="116"/>
      <c r="J527" s="98"/>
      <c r="K527" s="62" t="s">
        <v>458</v>
      </c>
      <c r="L527" s="109"/>
      <c r="M527" s="100"/>
    </row>
    <row r="528" spans="1:13" ht="21" x14ac:dyDescent="0.25">
      <c r="A528" s="112"/>
      <c r="B528" s="33" t="s">
        <v>15</v>
      </c>
      <c r="C528" s="48"/>
      <c r="D528" s="49" t="s">
        <v>311</v>
      </c>
      <c r="E528" s="50" t="s">
        <v>306</v>
      </c>
      <c r="F528" s="51">
        <v>88</v>
      </c>
      <c r="G528" s="52" t="s">
        <v>194</v>
      </c>
      <c r="H528" s="49" t="s">
        <v>312</v>
      </c>
      <c r="I528" s="51" t="s">
        <v>312</v>
      </c>
      <c r="J528" s="52" t="s">
        <v>312</v>
      </c>
      <c r="K528" s="53" t="s">
        <v>312</v>
      </c>
      <c r="L528" s="54" t="s">
        <v>312</v>
      </c>
      <c r="M528" s="33"/>
    </row>
    <row r="529" spans="1:13" ht="33.75" customHeight="1" x14ac:dyDescent="0.25">
      <c r="A529" s="99">
        <v>112</v>
      </c>
      <c r="B529" s="113" t="s">
        <v>114</v>
      </c>
      <c r="C529" s="95" t="s">
        <v>213</v>
      </c>
      <c r="D529" s="49" t="s">
        <v>295</v>
      </c>
      <c r="E529" s="50" t="s">
        <v>303</v>
      </c>
      <c r="F529" s="51">
        <v>600</v>
      </c>
      <c r="G529" s="52" t="s">
        <v>194</v>
      </c>
      <c r="H529" s="95" t="s">
        <v>296</v>
      </c>
      <c r="I529" s="115">
        <v>21</v>
      </c>
      <c r="J529" s="97" t="s">
        <v>194</v>
      </c>
      <c r="K529" s="104" t="s">
        <v>312</v>
      </c>
      <c r="L529" s="107">
        <v>519922.02</v>
      </c>
      <c r="M529" s="99"/>
    </row>
    <row r="530" spans="1:13" x14ac:dyDescent="0.25">
      <c r="A530" s="122"/>
      <c r="B530" s="117"/>
      <c r="C530" s="118"/>
      <c r="D530" s="49" t="s">
        <v>311</v>
      </c>
      <c r="E530" s="50" t="s">
        <v>303</v>
      </c>
      <c r="F530" s="51">
        <v>58.5</v>
      </c>
      <c r="G530" s="52" t="s">
        <v>194</v>
      </c>
      <c r="H530" s="118"/>
      <c r="I530" s="119"/>
      <c r="J530" s="120"/>
      <c r="K530" s="105"/>
      <c r="L530" s="108"/>
      <c r="M530" s="122"/>
    </row>
    <row r="531" spans="1:13" x14ac:dyDescent="0.25">
      <c r="A531" s="100"/>
      <c r="B531" s="114"/>
      <c r="C531" s="96"/>
      <c r="D531" s="49" t="s">
        <v>311</v>
      </c>
      <c r="E531" s="50" t="s">
        <v>303</v>
      </c>
      <c r="F531" s="51">
        <v>28.8</v>
      </c>
      <c r="G531" s="52" t="s">
        <v>194</v>
      </c>
      <c r="H531" s="96"/>
      <c r="I531" s="116"/>
      <c r="J531" s="98"/>
      <c r="K531" s="106"/>
      <c r="L531" s="109"/>
      <c r="M531" s="100"/>
    </row>
    <row r="532" spans="1:13" ht="21" x14ac:dyDescent="0.25">
      <c r="A532" s="110">
        <v>113</v>
      </c>
      <c r="B532" s="33" t="s">
        <v>115</v>
      </c>
      <c r="C532" s="48" t="s">
        <v>213</v>
      </c>
      <c r="D532" s="49" t="s">
        <v>311</v>
      </c>
      <c r="E532" s="50" t="s">
        <v>303</v>
      </c>
      <c r="F532" s="51">
        <v>38.4</v>
      </c>
      <c r="G532" s="52" t="s">
        <v>194</v>
      </c>
      <c r="H532" s="49" t="s">
        <v>312</v>
      </c>
      <c r="I532" s="51" t="s">
        <v>312</v>
      </c>
      <c r="J532" s="52" t="s">
        <v>312</v>
      </c>
      <c r="K532" s="53" t="s">
        <v>312</v>
      </c>
      <c r="L532" s="54">
        <v>525000.88</v>
      </c>
      <c r="M532" s="33"/>
    </row>
    <row r="533" spans="1:13" ht="21" x14ac:dyDescent="0.25">
      <c r="A533" s="112"/>
      <c r="B533" s="33" t="s">
        <v>15</v>
      </c>
      <c r="C533" s="48"/>
      <c r="D533" s="49" t="s">
        <v>312</v>
      </c>
      <c r="E533" s="50" t="s">
        <v>312</v>
      </c>
      <c r="F533" s="51" t="s">
        <v>312</v>
      </c>
      <c r="G533" s="52" t="s">
        <v>312</v>
      </c>
      <c r="H533" s="49" t="s">
        <v>311</v>
      </c>
      <c r="I533" s="51">
        <v>38.4</v>
      </c>
      <c r="J533" s="52" t="s">
        <v>194</v>
      </c>
      <c r="K533" s="53" t="s">
        <v>312</v>
      </c>
      <c r="L533" s="54" t="s">
        <v>312</v>
      </c>
      <c r="M533" s="8"/>
    </row>
    <row r="534" spans="1:13" x14ac:dyDescent="0.25">
      <c r="A534" s="110">
        <v>114</v>
      </c>
      <c r="B534" s="33" t="s">
        <v>116</v>
      </c>
      <c r="C534" s="48" t="s">
        <v>189</v>
      </c>
      <c r="D534" s="49" t="s">
        <v>312</v>
      </c>
      <c r="E534" s="50" t="s">
        <v>312</v>
      </c>
      <c r="F534" s="51" t="s">
        <v>312</v>
      </c>
      <c r="G534" s="52" t="s">
        <v>312</v>
      </c>
      <c r="H534" s="49" t="s">
        <v>311</v>
      </c>
      <c r="I534" s="51">
        <v>54.8</v>
      </c>
      <c r="J534" s="52" t="s">
        <v>194</v>
      </c>
      <c r="K534" s="53" t="s">
        <v>312</v>
      </c>
      <c r="L534" s="54">
        <v>325996.74</v>
      </c>
      <c r="M534" s="33"/>
    </row>
    <row r="535" spans="1:13" x14ac:dyDescent="0.25">
      <c r="A535" s="111"/>
      <c r="B535" s="113" t="s">
        <v>14</v>
      </c>
      <c r="C535" s="95"/>
      <c r="D535" s="95" t="s">
        <v>312</v>
      </c>
      <c r="E535" s="97" t="s">
        <v>312</v>
      </c>
      <c r="F535" s="115" t="s">
        <v>312</v>
      </c>
      <c r="G535" s="97" t="s">
        <v>312</v>
      </c>
      <c r="H535" s="49" t="s">
        <v>311</v>
      </c>
      <c r="I535" s="51">
        <v>54.8</v>
      </c>
      <c r="J535" s="52" t="s">
        <v>194</v>
      </c>
      <c r="K535" s="104" t="s">
        <v>312</v>
      </c>
      <c r="L535" s="107">
        <v>85000</v>
      </c>
      <c r="M535" s="99"/>
    </row>
    <row r="536" spans="1:13" x14ac:dyDescent="0.25">
      <c r="A536" s="111"/>
      <c r="B536" s="114"/>
      <c r="C536" s="96"/>
      <c r="D536" s="96"/>
      <c r="E536" s="98"/>
      <c r="F536" s="116"/>
      <c r="G536" s="98"/>
      <c r="H536" s="49" t="s">
        <v>311</v>
      </c>
      <c r="I536" s="51">
        <v>45</v>
      </c>
      <c r="J536" s="52" t="s">
        <v>194</v>
      </c>
      <c r="K536" s="106"/>
      <c r="L536" s="109"/>
      <c r="M536" s="100"/>
    </row>
    <row r="537" spans="1:13" ht="21" x14ac:dyDescent="0.25">
      <c r="A537" s="112"/>
      <c r="B537" s="33" t="s">
        <v>15</v>
      </c>
      <c r="C537" s="48"/>
      <c r="D537" s="49" t="s">
        <v>312</v>
      </c>
      <c r="E537" s="50" t="s">
        <v>312</v>
      </c>
      <c r="F537" s="51" t="s">
        <v>312</v>
      </c>
      <c r="G537" s="52" t="s">
        <v>312</v>
      </c>
      <c r="H537" s="49" t="s">
        <v>311</v>
      </c>
      <c r="I537" s="51">
        <v>54.8</v>
      </c>
      <c r="J537" s="52" t="s">
        <v>194</v>
      </c>
      <c r="K537" s="53" t="s">
        <v>312</v>
      </c>
      <c r="L537" s="54" t="s">
        <v>312</v>
      </c>
      <c r="M537" s="8"/>
    </row>
    <row r="538" spans="1:13" ht="21" customHeight="1" x14ac:dyDescent="0.25">
      <c r="A538" s="110">
        <v>115</v>
      </c>
      <c r="B538" s="113" t="s">
        <v>117</v>
      </c>
      <c r="C538" s="95" t="s">
        <v>214</v>
      </c>
      <c r="D538" s="95" t="s">
        <v>311</v>
      </c>
      <c r="E538" s="97" t="s">
        <v>305</v>
      </c>
      <c r="F538" s="115">
        <v>64.7</v>
      </c>
      <c r="G538" s="97" t="s">
        <v>194</v>
      </c>
      <c r="H538" s="49" t="s">
        <v>309</v>
      </c>
      <c r="I538" s="51">
        <v>432</v>
      </c>
      <c r="J538" s="52" t="s">
        <v>194</v>
      </c>
      <c r="K538" s="104" t="s">
        <v>478</v>
      </c>
      <c r="L538" s="107">
        <v>2421751.5299999998</v>
      </c>
      <c r="M538" s="110"/>
    </row>
    <row r="539" spans="1:13" x14ac:dyDescent="0.25">
      <c r="A539" s="111"/>
      <c r="B539" s="117"/>
      <c r="C539" s="118"/>
      <c r="D539" s="118"/>
      <c r="E539" s="120"/>
      <c r="F539" s="119"/>
      <c r="G539" s="120"/>
      <c r="H539" s="49" t="s">
        <v>293</v>
      </c>
      <c r="I539" s="51">
        <v>92.3</v>
      </c>
      <c r="J539" s="52" t="s">
        <v>194</v>
      </c>
      <c r="K539" s="105"/>
      <c r="L539" s="108"/>
      <c r="M539" s="111"/>
    </row>
    <row r="540" spans="1:13" x14ac:dyDescent="0.25">
      <c r="A540" s="111"/>
      <c r="B540" s="117"/>
      <c r="C540" s="118"/>
      <c r="D540" s="118"/>
      <c r="E540" s="120"/>
      <c r="F540" s="119"/>
      <c r="G540" s="120"/>
      <c r="H540" s="49" t="s">
        <v>311</v>
      </c>
      <c r="I540" s="51">
        <v>41.4</v>
      </c>
      <c r="J540" s="52" t="s">
        <v>194</v>
      </c>
      <c r="K540" s="105"/>
      <c r="L540" s="108"/>
      <c r="M540" s="111"/>
    </row>
    <row r="541" spans="1:13" ht="31.5" x14ac:dyDescent="0.25">
      <c r="A541" s="111"/>
      <c r="B541" s="114"/>
      <c r="C541" s="96"/>
      <c r="D541" s="96"/>
      <c r="E541" s="98"/>
      <c r="F541" s="116"/>
      <c r="G541" s="98"/>
      <c r="H541" s="49" t="s">
        <v>292</v>
      </c>
      <c r="I541" s="51">
        <v>500</v>
      </c>
      <c r="J541" s="52" t="s">
        <v>194</v>
      </c>
      <c r="K541" s="106"/>
      <c r="L541" s="109"/>
      <c r="M541" s="112"/>
    </row>
    <row r="542" spans="1:13" ht="21" x14ac:dyDescent="0.25">
      <c r="A542" s="111"/>
      <c r="B542" s="113" t="s">
        <v>14</v>
      </c>
      <c r="C542" s="95"/>
      <c r="D542" s="49" t="s">
        <v>309</v>
      </c>
      <c r="E542" s="50" t="s">
        <v>303</v>
      </c>
      <c r="F542" s="51">
        <v>432</v>
      </c>
      <c r="G542" s="52" t="s">
        <v>194</v>
      </c>
      <c r="H542" s="95" t="s">
        <v>311</v>
      </c>
      <c r="I542" s="115">
        <v>64.7</v>
      </c>
      <c r="J542" s="97" t="s">
        <v>194</v>
      </c>
      <c r="K542" s="104" t="s">
        <v>479</v>
      </c>
      <c r="L542" s="107">
        <v>1440117.55</v>
      </c>
      <c r="M542" s="99"/>
    </row>
    <row r="543" spans="1:13" ht="21" x14ac:dyDescent="0.25">
      <c r="A543" s="111"/>
      <c r="B543" s="117"/>
      <c r="C543" s="118"/>
      <c r="D543" s="49" t="s">
        <v>292</v>
      </c>
      <c r="E543" s="50" t="s">
        <v>303</v>
      </c>
      <c r="F543" s="51">
        <v>500</v>
      </c>
      <c r="G543" s="52" t="s">
        <v>194</v>
      </c>
      <c r="H543" s="96"/>
      <c r="I543" s="116"/>
      <c r="J543" s="98"/>
      <c r="K543" s="106"/>
      <c r="L543" s="108"/>
      <c r="M543" s="122"/>
    </row>
    <row r="544" spans="1:13" x14ac:dyDescent="0.25">
      <c r="A544" s="111"/>
      <c r="B544" s="117"/>
      <c r="C544" s="118"/>
      <c r="D544" s="49" t="s">
        <v>293</v>
      </c>
      <c r="E544" s="50" t="s">
        <v>303</v>
      </c>
      <c r="F544" s="51">
        <v>92.3</v>
      </c>
      <c r="G544" s="52" t="s">
        <v>194</v>
      </c>
      <c r="H544" s="95" t="s">
        <v>311</v>
      </c>
      <c r="I544" s="115">
        <v>66.099999999999994</v>
      </c>
      <c r="J544" s="97" t="s">
        <v>194</v>
      </c>
      <c r="K544" s="104" t="s">
        <v>480</v>
      </c>
      <c r="L544" s="108"/>
      <c r="M544" s="122"/>
    </row>
    <row r="545" spans="1:97" x14ac:dyDescent="0.25">
      <c r="A545" s="111"/>
      <c r="B545" s="114"/>
      <c r="C545" s="96"/>
      <c r="D545" s="49" t="s">
        <v>311</v>
      </c>
      <c r="E545" s="50" t="s">
        <v>303</v>
      </c>
      <c r="F545" s="51">
        <v>41.4</v>
      </c>
      <c r="G545" s="52" t="s">
        <v>194</v>
      </c>
      <c r="H545" s="96"/>
      <c r="I545" s="116"/>
      <c r="J545" s="98"/>
      <c r="K545" s="106"/>
      <c r="L545" s="109"/>
      <c r="M545" s="100"/>
    </row>
    <row r="546" spans="1:97" ht="21" customHeight="1" x14ac:dyDescent="0.25">
      <c r="A546" s="111"/>
      <c r="B546" s="113" t="s">
        <v>15</v>
      </c>
      <c r="C546" s="95"/>
      <c r="D546" s="95" t="s">
        <v>311</v>
      </c>
      <c r="E546" s="97" t="s">
        <v>305</v>
      </c>
      <c r="F546" s="115">
        <v>64.7</v>
      </c>
      <c r="G546" s="97" t="s">
        <v>194</v>
      </c>
      <c r="H546" s="49" t="s">
        <v>309</v>
      </c>
      <c r="I546" s="51">
        <v>432</v>
      </c>
      <c r="J546" s="52" t="s">
        <v>194</v>
      </c>
      <c r="K546" s="104" t="s">
        <v>312</v>
      </c>
      <c r="L546" s="107" t="s">
        <v>312</v>
      </c>
      <c r="M546" s="110"/>
    </row>
    <row r="547" spans="1:97" x14ac:dyDescent="0.25">
      <c r="A547" s="112"/>
      <c r="B547" s="114"/>
      <c r="C547" s="96"/>
      <c r="D547" s="96"/>
      <c r="E547" s="98"/>
      <c r="F547" s="116"/>
      <c r="G547" s="98"/>
      <c r="H547" s="49" t="s">
        <v>293</v>
      </c>
      <c r="I547" s="51">
        <v>92.3</v>
      </c>
      <c r="J547" s="52" t="s">
        <v>194</v>
      </c>
      <c r="K547" s="106"/>
      <c r="L547" s="109"/>
      <c r="M547" s="112"/>
    </row>
    <row r="548" spans="1:97" ht="21" customHeight="1" x14ac:dyDescent="0.25">
      <c r="A548" s="99">
        <v>116</v>
      </c>
      <c r="B548" s="113" t="s">
        <v>118</v>
      </c>
      <c r="C548" s="95" t="s">
        <v>215</v>
      </c>
      <c r="D548" s="95" t="s">
        <v>312</v>
      </c>
      <c r="E548" s="97" t="s">
        <v>312</v>
      </c>
      <c r="F548" s="115" t="s">
        <v>312</v>
      </c>
      <c r="G548" s="97" t="s">
        <v>312</v>
      </c>
      <c r="H548" s="49" t="s">
        <v>311</v>
      </c>
      <c r="I548" s="51">
        <v>32.4</v>
      </c>
      <c r="J548" s="52" t="s">
        <v>194</v>
      </c>
      <c r="K548" s="104" t="s">
        <v>312</v>
      </c>
      <c r="L548" s="107">
        <v>344044.79</v>
      </c>
      <c r="M548" s="99"/>
    </row>
    <row r="549" spans="1:97" x14ac:dyDescent="0.25">
      <c r="A549" s="122"/>
      <c r="B549" s="117"/>
      <c r="C549" s="118"/>
      <c r="D549" s="118"/>
      <c r="E549" s="120"/>
      <c r="F549" s="119"/>
      <c r="G549" s="120"/>
      <c r="H549" s="49" t="s">
        <v>293</v>
      </c>
      <c r="I549" s="51">
        <v>70.900000000000006</v>
      </c>
      <c r="J549" s="52" t="s">
        <v>194</v>
      </c>
      <c r="K549" s="105"/>
      <c r="L549" s="108"/>
      <c r="M549" s="122"/>
    </row>
    <row r="550" spans="1:97" ht="31.5" x14ac:dyDescent="0.25">
      <c r="A550" s="122"/>
      <c r="B550" s="114"/>
      <c r="C550" s="96"/>
      <c r="D550" s="96"/>
      <c r="E550" s="98"/>
      <c r="F550" s="116"/>
      <c r="G550" s="98"/>
      <c r="H550" s="49" t="s">
        <v>309</v>
      </c>
      <c r="I550" s="51">
        <v>582</v>
      </c>
      <c r="J550" s="52" t="s">
        <v>194</v>
      </c>
      <c r="K550" s="106"/>
      <c r="L550" s="109"/>
      <c r="M550" s="100"/>
    </row>
    <row r="551" spans="1:97" ht="21" x14ac:dyDescent="0.25">
      <c r="A551" s="122"/>
      <c r="B551" s="33" t="s">
        <v>14</v>
      </c>
      <c r="C551" s="48"/>
      <c r="D551" s="49" t="s">
        <v>311</v>
      </c>
      <c r="E551" s="50" t="s">
        <v>305</v>
      </c>
      <c r="F551" s="51">
        <v>55.2</v>
      </c>
      <c r="G551" s="52" t="s">
        <v>194</v>
      </c>
      <c r="H551" s="49" t="s">
        <v>311</v>
      </c>
      <c r="I551" s="51">
        <v>32.4</v>
      </c>
      <c r="J551" s="52" t="s">
        <v>194</v>
      </c>
      <c r="K551" s="53" t="s">
        <v>377</v>
      </c>
      <c r="L551" s="54">
        <v>514529.02</v>
      </c>
      <c r="M551" s="33"/>
    </row>
    <row r="552" spans="1:97" ht="21" customHeight="1" x14ac:dyDescent="0.25">
      <c r="A552" s="122"/>
      <c r="B552" s="113" t="s">
        <v>15</v>
      </c>
      <c r="C552" s="95"/>
      <c r="D552" s="95" t="s">
        <v>312</v>
      </c>
      <c r="E552" s="97" t="s">
        <v>312</v>
      </c>
      <c r="F552" s="115" t="s">
        <v>312</v>
      </c>
      <c r="G552" s="97" t="s">
        <v>312</v>
      </c>
      <c r="H552" s="49" t="s">
        <v>311</v>
      </c>
      <c r="I552" s="51">
        <v>32.4</v>
      </c>
      <c r="J552" s="52" t="s">
        <v>194</v>
      </c>
      <c r="K552" s="104" t="s">
        <v>312</v>
      </c>
      <c r="L552" s="107" t="s">
        <v>312</v>
      </c>
      <c r="M552" s="99"/>
    </row>
    <row r="553" spans="1:97" x14ac:dyDescent="0.25">
      <c r="A553" s="100"/>
      <c r="B553" s="114"/>
      <c r="C553" s="96"/>
      <c r="D553" s="96"/>
      <c r="E553" s="98"/>
      <c r="F553" s="116"/>
      <c r="G553" s="98"/>
      <c r="H553" s="49" t="s">
        <v>311</v>
      </c>
      <c r="I553" s="51">
        <v>55.2</v>
      </c>
      <c r="J553" s="52" t="s">
        <v>194</v>
      </c>
      <c r="K553" s="106"/>
      <c r="L553" s="109"/>
      <c r="M553" s="100"/>
    </row>
    <row r="554" spans="1:97" ht="16.5" customHeight="1" x14ac:dyDescent="0.25">
      <c r="A554" s="99">
        <v>117</v>
      </c>
      <c r="B554" s="113" t="s">
        <v>119</v>
      </c>
      <c r="C554" s="95" t="s">
        <v>185</v>
      </c>
      <c r="D554" s="49" t="s">
        <v>311</v>
      </c>
      <c r="E554" s="50" t="s">
        <v>303</v>
      </c>
      <c r="F554" s="51">
        <v>102.5</v>
      </c>
      <c r="G554" s="52" t="s">
        <v>194</v>
      </c>
      <c r="H554" s="95" t="s">
        <v>311</v>
      </c>
      <c r="I554" s="115">
        <v>32.5</v>
      </c>
      <c r="J554" s="97" t="s">
        <v>194</v>
      </c>
      <c r="K554" s="104" t="s">
        <v>312</v>
      </c>
      <c r="L554" s="107">
        <v>1492310.96</v>
      </c>
      <c r="M554" s="99"/>
    </row>
    <row r="555" spans="1:97" ht="15" customHeight="1" x14ac:dyDescent="0.25">
      <c r="A555" s="122"/>
      <c r="B555" s="114"/>
      <c r="C555" s="96"/>
      <c r="D555" s="49" t="s">
        <v>529</v>
      </c>
      <c r="E555" s="50" t="s">
        <v>303</v>
      </c>
      <c r="F555" s="51">
        <v>17.399999999999999</v>
      </c>
      <c r="G555" s="52" t="s">
        <v>194</v>
      </c>
      <c r="H555" s="96"/>
      <c r="I555" s="116"/>
      <c r="J555" s="98"/>
      <c r="K555" s="106"/>
      <c r="L555" s="109"/>
      <c r="M555" s="100"/>
    </row>
    <row r="556" spans="1:97" ht="21" x14ac:dyDescent="0.25">
      <c r="A556" s="122"/>
      <c r="B556" s="113" t="s">
        <v>14</v>
      </c>
      <c r="C556" s="95"/>
      <c r="D556" s="56" t="s">
        <v>291</v>
      </c>
      <c r="E556" s="64" t="s">
        <v>303</v>
      </c>
      <c r="F556" s="57">
        <v>1100</v>
      </c>
      <c r="G556" s="58" t="s">
        <v>194</v>
      </c>
      <c r="H556" s="56" t="s">
        <v>311</v>
      </c>
      <c r="I556" s="57">
        <v>102.5</v>
      </c>
      <c r="J556" s="58" t="s">
        <v>194</v>
      </c>
      <c r="K556" s="104" t="s">
        <v>383</v>
      </c>
      <c r="L556" s="107">
        <v>1500410.39</v>
      </c>
      <c r="M556" s="110"/>
    </row>
    <row r="557" spans="1:97" s="34" customFormat="1" x14ac:dyDescent="0.25">
      <c r="A557" s="122"/>
      <c r="B557" s="117"/>
      <c r="C557" s="118"/>
      <c r="D557" s="48" t="s">
        <v>311</v>
      </c>
      <c r="E557" s="50" t="s">
        <v>303</v>
      </c>
      <c r="F557" s="61">
        <v>32.5</v>
      </c>
      <c r="G557" s="50" t="s">
        <v>194</v>
      </c>
      <c r="H557" s="95" t="s">
        <v>529</v>
      </c>
      <c r="I557" s="115">
        <v>17.399999999999999</v>
      </c>
      <c r="J557" s="97" t="s">
        <v>194</v>
      </c>
      <c r="K557" s="105"/>
      <c r="L557" s="108"/>
      <c r="M557" s="111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</row>
    <row r="558" spans="1:97" s="34" customFormat="1" x14ac:dyDescent="0.25">
      <c r="A558" s="100"/>
      <c r="B558" s="114"/>
      <c r="C558" s="96"/>
      <c r="D558" s="48" t="s">
        <v>406</v>
      </c>
      <c r="E558" s="50" t="s">
        <v>303</v>
      </c>
      <c r="F558" s="61">
        <v>24.4</v>
      </c>
      <c r="G558" s="50" t="s">
        <v>194</v>
      </c>
      <c r="H558" s="96"/>
      <c r="I558" s="116"/>
      <c r="J558" s="98"/>
      <c r="K558" s="106"/>
      <c r="L558" s="109"/>
      <c r="M558" s="112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  <c r="CG558" s="35"/>
      <c r="CH558" s="35"/>
      <c r="CI558" s="35"/>
      <c r="CJ558" s="35"/>
      <c r="CK558" s="35"/>
      <c r="CL558" s="35"/>
      <c r="CM558" s="35"/>
      <c r="CN558" s="35"/>
      <c r="CO558" s="35"/>
      <c r="CP558" s="35"/>
      <c r="CQ558" s="35"/>
      <c r="CR558" s="35"/>
      <c r="CS558" s="35"/>
    </row>
    <row r="559" spans="1:97" ht="23.25" customHeight="1" x14ac:dyDescent="0.25">
      <c r="A559" s="99">
        <v>118</v>
      </c>
      <c r="B559" s="113" t="s">
        <v>120</v>
      </c>
      <c r="C559" s="95" t="s">
        <v>207</v>
      </c>
      <c r="D559" s="49" t="s">
        <v>291</v>
      </c>
      <c r="E559" s="52" t="s">
        <v>303</v>
      </c>
      <c r="F559" s="51">
        <v>1300</v>
      </c>
      <c r="G559" s="52" t="s">
        <v>194</v>
      </c>
      <c r="H559" s="95" t="s">
        <v>312</v>
      </c>
      <c r="I559" s="115" t="s">
        <v>312</v>
      </c>
      <c r="J559" s="97" t="s">
        <v>312</v>
      </c>
      <c r="K559" s="104" t="s">
        <v>365</v>
      </c>
      <c r="L559" s="107">
        <v>746526.83</v>
      </c>
      <c r="M559" s="99"/>
    </row>
    <row r="560" spans="1:97" x14ac:dyDescent="0.25">
      <c r="A560" s="122"/>
      <c r="B560" s="117"/>
      <c r="C560" s="118"/>
      <c r="D560" s="49" t="s">
        <v>293</v>
      </c>
      <c r="E560" s="50" t="s">
        <v>303</v>
      </c>
      <c r="F560" s="51">
        <v>54.4</v>
      </c>
      <c r="G560" s="52" t="s">
        <v>194</v>
      </c>
      <c r="H560" s="118"/>
      <c r="I560" s="119"/>
      <c r="J560" s="120"/>
      <c r="K560" s="105"/>
      <c r="L560" s="108"/>
      <c r="M560" s="122"/>
    </row>
    <row r="561" spans="1:13" x14ac:dyDescent="0.25">
      <c r="A561" s="100"/>
      <c r="B561" s="114"/>
      <c r="C561" s="96"/>
      <c r="D561" s="49" t="s">
        <v>311</v>
      </c>
      <c r="E561" s="50" t="s">
        <v>303</v>
      </c>
      <c r="F561" s="51">
        <v>56.2</v>
      </c>
      <c r="G561" s="52" t="s">
        <v>194</v>
      </c>
      <c r="H561" s="96"/>
      <c r="I561" s="116"/>
      <c r="J561" s="98"/>
      <c r="K561" s="106"/>
      <c r="L561" s="109"/>
      <c r="M561" s="100"/>
    </row>
    <row r="562" spans="1:13" x14ac:dyDescent="0.25">
      <c r="A562" s="110">
        <v>119</v>
      </c>
      <c r="B562" s="113" t="s">
        <v>121</v>
      </c>
      <c r="C562" s="95" t="s">
        <v>189</v>
      </c>
      <c r="D562" s="49" t="s">
        <v>311</v>
      </c>
      <c r="E562" s="50" t="s">
        <v>304</v>
      </c>
      <c r="F562" s="51">
        <v>31.9</v>
      </c>
      <c r="G562" s="52" t="s">
        <v>194</v>
      </c>
      <c r="H562" s="95" t="s">
        <v>312</v>
      </c>
      <c r="I562" s="115" t="s">
        <v>312</v>
      </c>
      <c r="J562" s="97" t="s">
        <v>312</v>
      </c>
      <c r="K562" s="104" t="s">
        <v>312</v>
      </c>
      <c r="L562" s="107">
        <v>510767.57</v>
      </c>
      <c r="M562" s="110"/>
    </row>
    <row r="563" spans="1:13" x14ac:dyDescent="0.25">
      <c r="A563" s="112"/>
      <c r="B563" s="114"/>
      <c r="C563" s="96"/>
      <c r="D563" s="49" t="s">
        <v>311</v>
      </c>
      <c r="E563" s="50" t="s">
        <v>503</v>
      </c>
      <c r="F563" s="51">
        <v>48</v>
      </c>
      <c r="G563" s="52" t="s">
        <v>194</v>
      </c>
      <c r="H563" s="96"/>
      <c r="I563" s="116"/>
      <c r="J563" s="98"/>
      <c r="K563" s="106"/>
      <c r="L563" s="109"/>
      <c r="M563" s="112"/>
    </row>
    <row r="564" spans="1:13" x14ac:dyDescent="0.25">
      <c r="A564" s="41">
        <v>120</v>
      </c>
      <c r="B564" s="33" t="s">
        <v>122</v>
      </c>
      <c r="C564" s="48" t="s">
        <v>189</v>
      </c>
      <c r="D564" s="49" t="s">
        <v>311</v>
      </c>
      <c r="E564" s="50" t="s">
        <v>303</v>
      </c>
      <c r="F564" s="51">
        <v>53.3</v>
      </c>
      <c r="G564" s="52" t="s">
        <v>194</v>
      </c>
      <c r="H564" s="49" t="s">
        <v>312</v>
      </c>
      <c r="I564" s="51" t="s">
        <v>312</v>
      </c>
      <c r="J564" s="52" t="s">
        <v>312</v>
      </c>
      <c r="K564" s="53" t="s">
        <v>312</v>
      </c>
      <c r="L564" s="54">
        <v>867445.56</v>
      </c>
      <c r="M564" s="8"/>
    </row>
    <row r="565" spans="1:13" x14ac:dyDescent="0.25">
      <c r="A565" s="99">
        <v>121</v>
      </c>
      <c r="B565" s="113" t="s">
        <v>125</v>
      </c>
      <c r="C565" s="95" t="s">
        <v>189</v>
      </c>
      <c r="D565" s="49" t="s">
        <v>311</v>
      </c>
      <c r="E565" s="50" t="s">
        <v>303</v>
      </c>
      <c r="F565" s="51">
        <v>32.299999999999997</v>
      </c>
      <c r="G565" s="52" t="s">
        <v>194</v>
      </c>
      <c r="H565" s="95" t="s">
        <v>312</v>
      </c>
      <c r="I565" s="115" t="s">
        <v>312</v>
      </c>
      <c r="J565" s="97" t="s">
        <v>312</v>
      </c>
      <c r="K565" s="104" t="s">
        <v>336</v>
      </c>
      <c r="L565" s="107">
        <v>514645.74</v>
      </c>
      <c r="M565" s="99"/>
    </row>
    <row r="566" spans="1:13" x14ac:dyDescent="0.25">
      <c r="A566" s="100"/>
      <c r="B566" s="114"/>
      <c r="C566" s="96"/>
      <c r="D566" s="49" t="s">
        <v>311</v>
      </c>
      <c r="E566" s="50" t="s">
        <v>304</v>
      </c>
      <c r="F566" s="51">
        <v>66.599999999999994</v>
      </c>
      <c r="G566" s="52" t="s">
        <v>194</v>
      </c>
      <c r="H566" s="96"/>
      <c r="I566" s="116"/>
      <c r="J566" s="98"/>
      <c r="K566" s="106"/>
      <c r="L566" s="109"/>
      <c r="M566" s="100"/>
    </row>
    <row r="567" spans="1:13" ht="31.5" x14ac:dyDescent="0.25">
      <c r="A567" s="41">
        <v>122</v>
      </c>
      <c r="B567" s="33" t="s">
        <v>126</v>
      </c>
      <c r="C567" s="48" t="s">
        <v>189</v>
      </c>
      <c r="D567" s="49" t="s">
        <v>311</v>
      </c>
      <c r="E567" s="50" t="s">
        <v>303</v>
      </c>
      <c r="F567" s="51">
        <v>60.5</v>
      </c>
      <c r="G567" s="52" t="s">
        <v>194</v>
      </c>
      <c r="H567" s="49" t="s">
        <v>312</v>
      </c>
      <c r="I567" s="51" t="s">
        <v>312</v>
      </c>
      <c r="J567" s="52" t="s">
        <v>312</v>
      </c>
      <c r="K567" s="53" t="s">
        <v>367</v>
      </c>
      <c r="L567" s="54">
        <v>472090.89</v>
      </c>
      <c r="M567" s="8"/>
    </row>
    <row r="568" spans="1:13" x14ac:dyDescent="0.25">
      <c r="A568" s="110">
        <v>123</v>
      </c>
      <c r="B568" s="113" t="s">
        <v>123</v>
      </c>
      <c r="C568" s="95" t="s">
        <v>193</v>
      </c>
      <c r="D568" s="49" t="s">
        <v>311</v>
      </c>
      <c r="E568" s="50" t="s">
        <v>303</v>
      </c>
      <c r="F568" s="51">
        <v>43.9</v>
      </c>
      <c r="G568" s="52" t="s">
        <v>194</v>
      </c>
      <c r="H568" s="95" t="s">
        <v>312</v>
      </c>
      <c r="I568" s="115" t="s">
        <v>312</v>
      </c>
      <c r="J568" s="97" t="s">
        <v>312</v>
      </c>
      <c r="K568" s="104" t="s">
        <v>312</v>
      </c>
      <c r="L568" s="107">
        <v>350115.9</v>
      </c>
      <c r="M568" s="110" t="s">
        <v>495</v>
      </c>
    </row>
    <row r="569" spans="1:13" x14ac:dyDescent="0.25">
      <c r="A569" s="111"/>
      <c r="B569" s="117"/>
      <c r="C569" s="118"/>
      <c r="D569" s="49" t="s">
        <v>311</v>
      </c>
      <c r="E569" s="50" t="s">
        <v>304</v>
      </c>
      <c r="F569" s="51">
        <v>64.099999999999994</v>
      </c>
      <c r="G569" s="52" t="s">
        <v>194</v>
      </c>
      <c r="H569" s="118"/>
      <c r="I569" s="119"/>
      <c r="J569" s="120"/>
      <c r="K569" s="105"/>
      <c r="L569" s="108"/>
      <c r="M569" s="111"/>
    </row>
    <row r="570" spans="1:13" ht="40.5" customHeight="1" x14ac:dyDescent="0.25">
      <c r="A570" s="112"/>
      <c r="B570" s="114"/>
      <c r="C570" s="96"/>
      <c r="D570" s="49" t="s">
        <v>311</v>
      </c>
      <c r="E570" s="50" t="s">
        <v>303</v>
      </c>
      <c r="F570" s="51">
        <v>30.6</v>
      </c>
      <c r="G570" s="52" t="s">
        <v>194</v>
      </c>
      <c r="H570" s="96"/>
      <c r="I570" s="116"/>
      <c r="J570" s="98"/>
      <c r="K570" s="106"/>
      <c r="L570" s="109"/>
      <c r="M570" s="112"/>
    </row>
    <row r="571" spans="1:13" ht="22.5" customHeight="1" x14ac:dyDescent="0.25">
      <c r="A571" s="99">
        <v>124</v>
      </c>
      <c r="B571" s="33" t="s">
        <v>124</v>
      </c>
      <c r="C571" s="48" t="s">
        <v>193</v>
      </c>
      <c r="D571" s="49" t="s">
        <v>312</v>
      </c>
      <c r="E571" s="50" t="s">
        <v>312</v>
      </c>
      <c r="F571" s="51" t="s">
        <v>312</v>
      </c>
      <c r="G571" s="52" t="s">
        <v>312</v>
      </c>
      <c r="H571" s="49" t="s">
        <v>311</v>
      </c>
      <c r="I571" s="51">
        <v>34.700000000000003</v>
      </c>
      <c r="J571" s="52" t="s">
        <v>194</v>
      </c>
      <c r="K571" s="53" t="s">
        <v>377</v>
      </c>
      <c r="L571" s="54">
        <v>114565.24</v>
      </c>
      <c r="M571" s="8"/>
    </row>
    <row r="572" spans="1:13" x14ac:dyDescent="0.25">
      <c r="A572" s="122"/>
      <c r="B572" s="113" t="s">
        <v>14</v>
      </c>
      <c r="C572" s="95"/>
      <c r="D572" s="95" t="s">
        <v>312</v>
      </c>
      <c r="E572" s="97" t="s">
        <v>312</v>
      </c>
      <c r="F572" s="115" t="s">
        <v>312</v>
      </c>
      <c r="G572" s="97" t="s">
        <v>312</v>
      </c>
      <c r="H572" s="49" t="s">
        <v>311</v>
      </c>
      <c r="I572" s="51">
        <v>80</v>
      </c>
      <c r="J572" s="52" t="s">
        <v>194</v>
      </c>
      <c r="K572" s="104" t="s">
        <v>312</v>
      </c>
      <c r="L572" s="107">
        <v>505309.63</v>
      </c>
      <c r="M572" s="110"/>
    </row>
    <row r="573" spans="1:13" x14ac:dyDescent="0.25">
      <c r="A573" s="122"/>
      <c r="B573" s="114"/>
      <c r="C573" s="96"/>
      <c r="D573" s="96"/>
      <c r="E573" s="98"/>
      <c r="F573" s="116"/>
      <c r="G573" s="98"/>
      <c r="H573" s="49" t="s">
        <v>311</v>
      </c>
      <c r="I573" s="51">
        <v>34.700000000000003</v>
      </c>
      <c r="J573" s="52" t="s">
        <v>194</v>
      </c>
      <c r="K573" s="106"/>
      <c r="L573" s="109"/>
      <c r="M573" s="112"/>
    </row>
    <row r="574" spans="1:13" ht="21" x14ac:dyDescent="0.25">
      <c r="A574" s="100"/>
      <c r="B574" s="33" t="s">
        <v>15</v>
      </c>
      <c r="C574" s="48"/>
      <c r="D574" s="49" t="s">
        <v>312</v>
      </c>
      <c r="E574" s="50" t="s">
        <v>312</v>
      </c>
      <c r="F574" s="51" t="s">
        <v>312</v>
      </c>
      <c r="G574" s="52" t="s">
        <v>312</v>
      </c>
      <c r="H574" s="49" t="s">
        <v>311</v>
      </c>
      <c r="I574" s="51">
        <v>34.700000000000003</v>
      </c>
      <c r="J574" s="52" t="s">
        <v>194</v>
      </c>
      <c r="K574" s="53" t="s">
        <v>312</v>
      </c>
      <c r="L574" s="54" t="s">
        <v>312</v>
      </c>
      <c r="M574" s="8"/>
    </row>
    <row r="575" spans="1:13" ht="31.5" x14ac:dyDescent="0.25">
      <c r="A575" s="110">
        <v>125</v>
      </c>
      <c r="B575" s="33" t="s">
        <v>127</v>
      </c>
      <c r="C575" s="48" t="s">
        <v>185</v>
      </c>
      <c r="D575" s="49" t="s">
        <v>311</v>
      </c>
      <c r="E575" s="50" t="s">
        <v>303</v>
      </c>
      <c r="F575" s="51">
        <v>65.8</v>
      </c>
      <c r="G575" s="52" t="s">
        <v>194</v>
      </c>
      <c r="H575" s="49" t="s">
        <v>312</v>
      </c>
      <c r="I575" s="51" t="s">
        <v>312</v>
      </c>
      <c r="J575" s="52" t="s">
        <v>312</v>
      </c>
      <c r="K575" s="53" t="s">
        <v>317</v>
      </c>
      <c r="L575" s="54">
        <v>937058.38</v>
      </c>
      <c r="M575" s="33"/>
    </row>
    <row r="576" spans="1:13" x14ac:dyDescent="0.25">
      <c r="A576" s="111"/>
      <c r="B576" s="33" t="s">
        <v>13</v>
      </c>
      <c r="C576" s="48"/>
      <c r="D576" s="49" t="s">
        <v>312</v>
      </c>
      <c r="E576" s="50" t="s">
        <v>312</v>
      </c>
      <c r="F576" s="51" t="s">
        <v>312</v>
      </c>
      <c r="G576" s="52" t="s">
        <v>312</v>
      </c>
      <c r="H576" s="49" t="s">
        <v>311</v>
      </c>
      <c r="I576" s="51">
        <v>65.8</v>
      </c>
      <c r="J576" s="52" t="s">
        <v>194</v>
      </c>
      <c r="K576" s="53" t="s">
        <v>312</v>
      </c>
      <c r="L576" s="54">
        <v>446056.34</v>
      </c>
      <c r="M576" s="8"/>
    </row>
    <row r="577" spans="1:13" ht="21" x14ac:dyDescent="0.25">
      <c r="A577" s="112"/>
      <c r="B577" s="33" t="s">
        <v>15</v>
      </c>
      <c r="C577" s="48"/>
      <c r="D577" s="49" t="s">
        <v>312</v>
      </c>
      <c r="E577" s="50" t="s">
        <v>312</v>
      </c>
      <c r="F577" s="51" t="s">
        <v>312</v>
      </c>
      <c r="G577" s="52" t="s">
        <v>312</v>
      </c>
      <c r="H577" s="49" t="s">
        <v>311</v>
      </c>
      <c r="I577" s="51">
        <v>65.8</v>
      </c>
      <c r="J577" s="52" t="s">
        <v>194</v>
      </c>
      <c r="K577" s="53" t="s">
        <v>312</v>
      </c>
      <c r="L577" s="54" t="s">
        <v>312</v>
      </c>
      <c r="M577" s="33"/>
    </row>
    <row r="578" spans="1:13" ht="21" x14ac:dyDescent="0.25">
      <c r="A578" s="99">
        <v>126</v>
      </c>
      <c r="B578" s="113" t="s">
        <v>128</v>
      </c>
      <c r="C578" s="95" t="s">
        <v>189</v>
      </c>
      <c r="D578" s="49" t="s">
        <v>292</v>
      </c>
      <c r="E578" s="50" t="s">
        <v>303</v>
      </c>
      <c r="F578" s="51">
        <v>623</v>
      </c>
      <c r="G578" s="52" t="s">
        <v>194</v>
      </c>
      <c r="H578" s="95" t="s">
        <v>312</v>
      </c>
      <c r="I578" s="115" t="s">
        <v>312</v>
      </c>
      <c r="J578" s="97" t="s">
        <v>312</v>
      </c>
      <c r="K578" s="104" t="s">
        <v>323</v>
      </c>
      <c r="L578" s="107">
        <v>966627.45</v>
      </c>
      <c r="M578" s="99"/>
    </row>
    <row r="579" spans="1:13" ht="21" x14ac:dyDescent="0.25">
      <c r="A579" s="122"/>
      <c r="B579" s="117"/>
      <c r="C579" s="118"/>
      <c r="D579" s="49" t="s">
        <v>292</v>
      </c>
      <c r="E579" s="50" t="s">
        <v>303</v>
      </c>
      <c r="F579" s="51">
        <v>639</v>
      </c>
      <c r="G579" s="52" t="s">
        <v>194</v>
      </c>
      <c r="H579" s="118"/>
      <c r="I579" s="119"/>
      <c r="J579" s="120"/>
      <c r="K579" s="105"/>
      <c r="L579" s="108"/>
      <c r="M579" s="122"/>
    </row>
    <row r="580" spans="1:13" x14ac:dyDescent="0.25">
      <c r="A580" s="122"/>
      <c r="B580" s="117"/>
      <c r="C580" s="118"/>
      <c r="D580" s="49" t="s">
        <v>315</v>
      </c>
      <c r="E580" s="50" t="s">
        <v>303</v>
      </c>
      <c r="F580" s="51">
        <v>14.6</v>
      </c>
      <c r="G580" s="52" t="s">
        <v>194</v>
      </c>
      <c r="H580" s="118"/>
      <c r="I580" s="119"/>
      <c r="J580" s="120"/>
      <c r="K580" s="105"/>
      <c r="L580" s="108"/>
      <c r="M580" s="122"/>
    </row>
    <row r="581" spans="1:13" x14ac:dyDescent="0.25">
      <c r="A581" s="122"/>
      <c r="B581" s="117"/>
      <c r="C581" s="118"/>
      <c r="D581" s="49" t="s">
        <v>315</v>
      </c>
      <c r="E581" s="50" t="s">
        <v>303</v>
      </c>
      <c r="F581" s="51">
        <v>41.4</v>
      </c>
      <c r="G581" s="52" t="s">
        <v>194</v>
      </c>
      <c r="H581" s="118"/>
      <c r="I581" s="119"/>
      <c r="J581" s="120"/>
      <c r="K581" s="105"/>
      <c r="L581" s="108"/>
      <c r="M581" s="122"/>
    </row>
    <row r="582" spans="1:13" x14ac:dyDescent="0.25">
      <c r="A582" s="122"/>
      <c r="B582" s="114"/>
      <c r="C582" s="96"/>
      <c r="D582" s="49" t="s">
        <v>311</v>
      </c>
      <c r="E582" s="50" t="s">
        <v>304</v>
      </c>
      <c r="F582" s="51">
        <v>64.7</v>
      </c>
      <c r="G582" s="52" t="s">
        <v>194</v>
      </c>
      <c r="H582" s="96"/>
      <c r="I582" s="116"/>
      <c r="J582" s="98"/>
      <c r="K582" s="106"/>
      <c r="L582" s="109"/>
      <c r="M582" s="100"/>
    </row>
    <row r="583" spans="1:13" x14ac:dyDescent="0.25">
      <c r="A583" s="100"/>
      <c r="B583" s="33" t="s">
        <v>13</v>
      </c>
      <c r="C583" s="48"/>
      <c r="D583" s="49" t="s">
        <v>311</v>
      </c>
      <c r="E583" s="50" t="s">
        <v>304</v>
      </c>
      <c r="F583" s="51">
        <v>64.7</v>
      </c>
      <c r="G583" s="52" t="s">
        <v>194</v>
      </c>
      <c r="H583" s="49" t="s">
        <v>312</v>
      </c>
      <c r="I583" s="51" t="s">
        <v>312</v>
      </c>
      <c r="J583" s="52" t="s">
        <v>312</v>
      </c>
      <c r="K583" s="53" t="s">
        <v>312</v>
      </c>
      <c r="L583" s="54">
        <v>205213.5</v>
      </c>
      <c r="M583" s="33"/>
    </row>
    <row r="584" spans="1:13" x14ac:dyDescent="0.25">
      <c r="A584" s="99">
        <v>127</v>
      </c>
      <c r="B584" s="33" t="s">
        <v>129</v>
      </c>
      <c r="C584" s="48" t="s">
        <v>189</v>
      </c>
      <c r="D584" s="49" t="s">
        <v>312</v>
      </c>
      <c r="E584" s="50" t="s">
        <v>312</v>
      </c>
      <c r="F584" s="51" t="s">
        <v>312</v>
      </c>
      <c r="G584" s="52" t="s">
        <v>312</v>
      </c>
      <c r="H584" s="49" t="s">
        <v>311</v>
      </c>
      <c r="I584" s="51">
        <v>78.099999999999994</v>
      </c>
      <c r="J584" s="52" t="s">
        <v>194</v>
      </c>
      <c r="K584" s="53" t="s">
        <v>312</v>
      </c>
      <c r="L584" s="54">
        <v>481971.6</v>
      </c>
      <c r="M584" s="8"/>
    </row>
    <row r="585" spans="1:13" ht="36" customHeight="1" x14ac:dyDescent="0.25">
      <c r="A585" s="122"/>
      <c r="B585" s="33" t="s">
        <v>14</v>
      </c>
      <c r="C585" s="48"/>
      <c r="D585" s="49" t="s">
        <v>311</v>
      </c>
      <c r="E585" s="50" t="s">
        <v>303</v>
      </c>
      <c r="F585" s="51">
        <v>78.099999999999994</v>
      </c>
      <c r="G585" s="52" t="s">
        <v>194</v>
      </c>
      <c r="H585" s="49" t="s">
        <v>312</v>
      </c>
      <c r="I585" s="51" t="s">
        <v>312</v>
      </c>
      <c r="J585" s="52" t="s">
        <v>312</v>
      </c>
      <c r="K585" s="53" t="s">
        <v>332</v>
      </c>
      <c r="L585" s="54">
        <v>1198032.3</v>
      </c>
      <c r="M585" s="33"/>
    </row>
    <row r="586" spans="1:13" ht="21" x14ac:dyDescent="0.25">
      <c r="A586" s="122"/>
      <c r="B586" s="33" t="s">
        <v>15</v>
      </c>
      <c r="C586" s="48"/>
      <c r="D586" s="49" t="s">
        <v>312</v>
      </c>
      <c r="E586" s="50" t="s">
        <v>312</v>
      </c>
      <c r="F586" s="51" t="s">
        <v>312</v>
      </c>
      <c r="G586" s="52" t="s">
        <v>312</v>
      </c>
      <c r="H586" s="49" t="s">
        <v>311</v>
      </c>
      <c r="I586" s="51">
        <v>78.099999999999994</v>
      </c>
      <c r="J586" s="52" t="s">
        <v>194</v>
      </c>
      <c r="K586" s="53" t="s">
        <v>312</v>
      </c>
      <c r="L586" s="54" t="s">
        <v>312</v>
      </c>
      <c r="M586" s="8"/>
    </row>
    <row r="587" spans="1:13" ht="21" x14ac:dyDescent="0.25">
      <c r="A587" s="100"/>
      <c r="B587" s="33" t="s">
        <v>15</v>
      </c>
      <c r="C587" s="48"/>
      <c r="D587" s="49" t="s">
        <v>312</v>
      </c>
      <c r="E587" s="50" t="s">
        <v>312</v>
      </c>
      <c r="F587" s="51" t="s">
        <v>312</v>
      </c>
      <c r="G587" s="52" t="s">
        <v>312</v>
      </c>
      <c r="H587" s="49" t="s">
        <v>311</v>
      </c>
      <c r="I587" s="51">
        <v>78.099999999999994</v>
      </c>
      <c r="J587" s="52" t="s">
        <v>194</v>
      </c>
      <c r="K587" s="53" t="s">
        <v>312</v>
      </c>
      <c r="L587" s="54" t="s">
        <v>312</v>
      </c>
      <c r="M587" s="33"/>
    </row>
    <row r="588" spans="1:13" x14ac:dyDescent="0.25">
      <c r="A588" s="99">
        <v>128</v>
      </c>
      <c r="B588" s="113" t="s">
        <v>216</v>
      </c>
      <c r="C588" s="95" t="s">
        <v>189</v>
      </c>
      <c r="D588" s="49" t="s">
        <v>311</v>
      </c>
      <c r="E588" s="50" t="s">
        <v>303</v>
      </c>
      <c r="F588" s="51">
        <v>49.2</v>
      </c>
      <c r="G588" s="52" t="s">
        <v>194</v>
      </c>
      <c r="H588" s="95" t="s">
        <v>312</v>
      </c>
      <c r="I588" s="115" t="s">
        <v>312</v>
      </c>
      <c r="J588" s="97" t="s">
        <v>312</v>
      </c>
      <c r="K588" s="104" t="s">
        <v>312</v>
      </c>
      <c r="L588" s="107">
        <v>478487.54</v>
      </c>
      <c r="M588" s="110"/>
    </row>
    <row r="589" spans="1:13" x14ac:dyDescent="0.25">
      <c r="A589" s="122"/>
      <c r="B589" s="117"/>
      <c r="C589" s="118"/>
      <c r="D589" s="49" t="s">
        <v>311</v>
      </c>
      <c r="E589" s="50" t="s">
        <v>307</v>
      </c>
      <c r="F589" s="51">
        <v>38.1</v>
      </c>
      <c r="G589" s="52" t="s">
        <v>194</v>
      </c>
      <c r="H589" s="118"/>
      <c r="I589" s="119"/>
      <c r="J589" s="120"/>
      <c r="K589" s="105"/>
      <c r="L589" s="108"/>
      <c r="M589" s="111"/>
    </row>
    <row r="590" spans="1:13" x14ac:dyDescent="0.25">
      <c r="A590" s="122"/>
      <c r="B590" s="114"/>
      <c r="C590" s="96"/>
      <c r="D590" s="49" t="s">
        <v>311</v>
      </c>
      <c r="E590" s="50" t="s">
        <v>303</v>
      </c>
      <c r="F590" s="51">
        <v>45.1</v>
      </c>
      <c r="G590" s="52" t="s">
        <v>194</v>
      </c>
      <c r="H590" s="96"/>
      <c r="I590" s="116"/>
      <c r="J590" s="98"/>
      <c r="K590" s="106"/>
      <c r="L590" s="109"/>
      <c r="M590" s="112"/>
    </row>
    <row r="591" spans="1:13" ht="21" x14ac:dyDescent="0.25">
      <c r="A591" s="122"/>
      <c r="B591" s="33" t="s">
        <v>13</v>
      </c>
      <c r="C591" s="55"/>
      <c r="D591" s="49" t="s">
        <v>311</v>
      </c>
      <c r="E591" s="50" t="s">
        <v>307</v>
      </c>
      <c r="F591" s="51">
        <v>38.1</v>
      </c>
      <c r="G591" s="52" t="s">
        <v>194</v>
      </c>
      <c r="H591" s="48" t="s">
        <v>311</v>
      </c>
      <c r="I591" s="61">
        <v>31.1</v>
      </c>
      <c r="J591" s="50" t="s">
        <v>194</v>
      </c>
      <c r="K591" s="62" t="s">
        <v>336</v>
      </c>
      <c r="L591" s="63">
        <v>553368.06999999995</v>
      </c>
      <c r="M591" s="33"/>
    </row>
    <row r="592" spans="1:13" x14ac:dyDescent="0.25">
      <c r="A592" s="122"/>
      <c r="B592" s="113" t="s">
        <v>15</v>
      </c>
      <c r="C592" s="95"/>
      <c r="D592" s="95" t="s">
        <v>312</v>
      </c>
      <c r="E592" s="97" t="s">
        <v>312</v>
      </c>
      <c r="F592" s="115" t="s">
        <v>312</v>
      </c>
      <c r="G592" s="97" t="s">
        <v>312</v>
      </c>
      <c r="H592" s="48" t="s">
        <v>311</v>
      </c>
      <c r="I592" s="61">
        <v>38.1</v>
      </c>
      <c r="J592" s="50" t="s">
        <v>194</v>
      </c>
      <c r="K592" s="104" t="s">
        <v>312</v>
      </c>
      <c r="L592" s="107" t="s">
        <v>312</v>
      </c>
      <c r="M592" s="110"/>
    </row>
    <row r="593" spans="1:13" x14ac:dyDescent="0.25">
      <c r="A593" s="100"/>
      <c r="B593" s="114"/>
      <c r="C593" s="96"/>
      <c r="D593" s="96"/>
      <c r="E593" s="98"/>
      <c r="F593" s="116"/>
      <c r="G593" s="98"/>
      <c r="H593" s="48" t="s">
        <v>311</v>
      </c>
      <c r="I593" s="61">
        <v>31.1</v>
      </c>
      <c r="J593" s="50" t="s">
        <v>194</v>
      </c>
      <c r="K593" s="106"/>
      <c r="L593" s="109"/>
      <c r="M593" s="112"/>
    </row>
    <row r="594" spans="1:13" x14ac:dyDescent="0.25">
      <c r="A594" s="99">
        <v>129</v>
      </c>
      <c r="B594" s="113" t="s">
        <v>130</v>
      </c>
      <c r="C594" s="95" t="s">
        <v>189</v>
      </c>
      <c r="D594" s="49" t="s">
        <v>311</v>
      </c>
      <c r="E594" s="50" t="s">
        <v>306</v>
      </c>
      <c r="F594" s="51">
        <v>60.6</v>
      </c>
      <c r="G594" s="52" t="s">
        <v>194</v>
      </c>
      <c r="H594" s="95" t="s">
        <v>311</v>
      </c>
      <c r="I594" s="115">
        <v>63.8</v>
      </c>
      <c r="J594" s="97" t="s">
        <v>194</v>
      </c>
      <c r="K594" s="104" t="s">
        <v>312</v>
      </c>
      <c r="L594" s="107">
        <v>90470.31</v>
      </c>
      <c r="M594" s="99"/>
    </row>
    <row r="595" spans="1:13" x14ac:dyDescent="0.25">
      <c r="A595" s="122"/>
      <c r="B595" s="114"/>
      <c r="C595" s="96"/>
      <c r="D595" s="49" t="s">
        <v>311</v>
      </c>
      <c r="E595" s="50" t="s">
        <v>304</v>
      </c>
      <c r="F595" s="51">
        <v>50.9</v>
      </c>
      <c r="G595" s="52" t="s">
        <v>194</v>
      </c>
      <c r="H595" s="96"/>
      <c r="I595" s="116"/>
      <c r="J595" s="98"/>
      <c r="K595" s="106"/>
      <c r="L595" s="109"/>
      <c r="M595" s="100"/>
    </row>
    <row r="596" spans="1:13" x14ac:dyDescent="0.25">
      <c r="A596" s="122"/>
      <c r="B596" s="33" t="s">
        <v>14</v>
      </c>
      <c r="C596" s="48"/>
      <c r="D596" s="49" t="s">
        <v>311</v>
      </c>
      <c r="E596" s="50" t="s">
        <v>304</v>
      </c>
      <c r="F596" s="51">
        <v>50.9</v>
      </c>
      <c r="G596" s="52" t="s">
        <v>194</v>
      </c>
      <c r="H596" s="49" t="s">
        <v>311</v>
      </c>
      <c r="I596" s="51">
        <v>63.8</v>
      </c>
      <c r="J596" s="52" t="s">
        <v>194</v>
      </c>
      <c r="K596" s="53" t="s">
        <v>312</v>
      </c>
      <c r="L596" s="54">
        <v>1018867.06</v>
      </c>
      <c r="M596" s="33"/>
    </row>
    <row r="597" spans="1:13" ht="22.5" customHeight="1" x14ac:dyDescent="0.25">
      <c r="A597" s="122"/>
      <c r="B597" s="33" t="s">
        <v>15</v>
      </c>
      <c r="C597" s="48"/>
      <c r="D597" s="49" t="s">
        <v>312</v>
      </c>
      <c r="E597" s="50" t="s">
        <v>312</v>
      </c>
      <c r="F597" s="51" t="s">
        <v>312</v>
      </c>
      <c r="G597" s="52" t="s">
        <v>312</v>
      </c>
      <c r="H597" s="49" t="s">
        <v>311</v>
      </c>
      <c r="I597" s="51">
        <v>63.8</v>
      </c>
      <c r="J597" s="52" t="s">
        <v>194</v>
      </c>
      <c r="K597" s="53" t="s">
        <v>312</v>
      </c>
      <c r="L597" s="54" t="s">
        <v>312</v>
      </c>
      <c r="M597" s="8"/>
    </row>
    <row r="598" spans="1:13" ht="21" customHeight="1" x14ac:dyDescent="0.25">
      <c r="A598" s="100"/>
      <c r="B598" s="33" t="s">
        <v>15</v>
      </c>
      <c r="C598" s="48"/>
      <c r="D598" s="49" t="s">
        <v>312</v>
      </c>
      <c r="E598" s="50" t="s">
        <v>312</v>
      </c>
      <c r="F598" s="51" t="s">
        <v>312</v>
      </c>
      <c r="G598" s="52" t="s">
        <v>312</v>
      </c>
      <c r="H598" s="49" t="s">
        <v>311</v>
      </c>
      <c r="I598" s="51">
        <v>63.8</v>
      </c>
      <c r="J598" s="52" t="s">
        <v>194</v>
      </c>
      <c r="K598" s="53" t="s">
        <v>312</v>
      </c>
      <c r="L598" s="54" t="s">
        <v>312</v>
      </c>
      <c r="M598" s="33"/>
    </row>
    <row r="599" spans="1:13" ht="21" x14ac:dyDescent="0.25">
      <c r="A599" s="99">
        <v>130</v>
      </c>
      <c r="B599" s="33" t="s">
        <v>131</v>
      </c>
      <c r="C599" s="48" t="s">
        <v>203</v>
      </c>
      <c r="D599" s="49" t="s">
        <v>311</v>
      </c>
      <c r="E599" s="50" t="s">
        <v>307</v>
      </c>
      <c r="F599" s="51">
        <v>55.4</v>
      </c>
      <c r="G599" s="52" t="s">
        <v>194</v>
      </c>
      <c r="H599" s="49" t="s">
        <v>311</v>
      </c>
      <c r="I599" s="51">
        <v>55.5</v>
      </c>
      <c r="J599" s="52" t="s">
        <v>194</v>
      </c>
      <c r="K599" s="53" t="s">
        <v>312</v>
      </c>
      <c r="L599" s="54">
        <v>1246606.21</v>
      </c>
      <c r="M599" s="8"/>
    </row>
    <row r="600" spans="1:13" x14ac:dyDescent="0.25">
      <c r="A600" s="122"/>
      <c r="B600" s="113" t="s">
        <v>14</v>
      </c>
      <c r="C600" s="95"/>
      <c r="D600" s="49" t="s">
        <v>311</v>
      </c>
      <c r="E600" s="50" t="s">
        <v>307</v>
      </c>
      <c r="F600" s="51">
        <v>55.4</v>
      </c>
      <c r="G600" s="52" t="s">
        <v>194</v>
      </c>
      <c r="H600" s="95" t="s">
        <v>311</v>
      </c>
      <c r="I600" s="115">
        <v>55.5</v>
      </c>
      <c r="J600" s="97" t="s">
        <v>194</v>
      </c>
      <c r="K600" s="104" t="s">
        <v>370</v>
      </c>
      <c r="L600" s="107">
        <v>1009059.2</v>
      </c>
      <c r="M600" s="110"/>
    </row>
    <row r="601" spans="1:13" x14ac:dyDescent="0.25">
      <c r="A601" s="122"/>
      <c r="B601" s="114"/>
      <c r="C601" s="96"/>
      <c r="D601" s="49" t="s">
        <v>311</v>
      </c>
      <c r="E601" s="50" t="s">
        <v>306</v>
      </c>
      <c r="F601" s="51">
        <v>45.4</v>
      </c>
      <c r="G601" s="52" t="s">
        <v>194</v>
      </c>
      <c r="H601" s="96"/>
      <c r="I601" s="116"/>
      <c r="J601" s="98"/>
      <c r="K601" s="106"/>
      <c r="L601" s="109"/>
      <c r="M601" s="112"/>
    </row>
    <row r="602" spans="1:13" ht="18" customHeight="1" x14ac:dyDescent="0.25">
      <c r="A602" s="122"/>
      <c r="B602" s="113" t="s">
        <v>15</v>
      </c>
      <c r="C602" s="95"/>
      <c r="D602" s="95" t="s">
        <v>311</v>
      </c>
      <c r="E602" s="97" t="s">
        <v>306</v>
      </c>
      <c r="F602" s="115">
        <v>45.4</v>
      </c>
      <c r="G602" s="97" t="s">
        <v>312</v>
      </c>
      <c r="H602" s="49" t="s">
        <v>311</v>
      </c>
      <c r="I602" s="51">
        <v>55.5</v>
      </c>
      <c r="J602" s="52" t="s">
        <v>194</v>
      </c>
      <c r="K602" s="104" t="s">
        <v>312</v>
      </c>
      <c r="L602" s="107" t="s">
        <v>312</v>
      </c>
      <c r="M602" s="99"/>
    </row>
    <row r="603" spans="1:13" x14ac:dyDescent="0.25">
      <c r="A603" s="100"/>
      <c r="B603" s="114"/>
      <c r="C603" s="96"/>
      <c r="D603" s="96"/>
      <c r="E603" s="98"/>
      <c r="F603" s="116"/>
      <c r="G603" s="98"/>
      <c r="H603" s="56" t="s">
        <v>311</v>
      </c>
      <c r="I603" s="57">
        <v>55.4</v>
      </c>
      <c r="J603" s="58" t="s">
        <v>194</v>
      </c>
      <c r="K603" s="106"/>
      <c r="L603" s="109"/>
      <c r="M603" s="100"/>
    </row>
    <row r="604" spans="1:13" ht="22.5" customHeight="1" x14ac:dyDescent="0.25">
      <c r="A604" s="110">
        <v>131</v>
      </c>
      <c r="B604" s="110" t="s">
        <v>132</v>
      </c>
      <c r="C604" s="95" t="s">
        <v>205</v>
      </c>
      <c r="D604" s="49" t="s">
        <v>311</v>
      </c>
      <c r="E604" s="50" t="s">
        <v>303</v>
      </c>
      <c r="F604" s="51">
        <v>45.45</v>
      </c>
      <c r="G604" s="52" t="s">
        <v>194</v>
      </c>
      <c r="H604" s="95" t="s">
        <v>312</v>
      </c>
      <c r="I604" s="115" t="s">
        <v>312</v>
      </c>
      <c r="J604" s="97" t="s">
        <v>312</v>
      </c>
      <c r="K604" s="104" t="s">
        <v>312</v>
      </c>
      <c r="L604" s="107">
        <v>810905.9</v>
      </c>
      <c r="M604" s="110"/>
    </row>
    <row r="605" spans="1:13" ht="22.5" customHeight="1" x14ac:dyDescent="0.25">
      <c r="A605" s="112"/>
      <c r="B605" s="112"/>
      <c r="C605" s="96"/>
      <c r="D605" s="49" t="s">
        <v>311</v>
      </c>
      <c r="E605" s="50" t="s">
        <v>303</v>
      </c>
      <c r="F605" s="51">
        <v>44.5</v>
      </c>
      <c r="G605" s="52" t="s">
        <v>194</v>
      </c>
      <c r="H605" s="96"/>
      <c r="I605" s="116"/>
      <c r="J605" s="98"/>
      <c r="K605" s="106"/>
      <c r="L605" s="109"/>
      <c r="M605" s="112"/>
    </row>
    <row r="606" spans="1:13" x14ac:dyDescent="0.25">
      <c r="A606" s="99">
        <v>132</v>
      </c>
      <c r="B606" s="113" t="s">
        <v>133</v>
      </c>
      <c r="C606" s="95" t="s">
        <v>185</v>
      </c>
      <c r="D606" s="49" t="s">
        <v>311</v>
      </c>
      <c r="E606" s="50" t="s">
        <v>303</v>
      </c>
      <c r="F606" s="51">
        <v>48.7</v>
      </c>
      <c r="G606" s="52" t="s">
        <v>194</v>
      </c>
      <c r="H606" s="95" t="s">
        <v>312</v>
      </c>
      <c r="I606" s="115" t="s">
        <v>312</v>
      </c>
      <c r="J606" s="97" t="s">
        <v>312</v>
      </c>
      <c r="K606" s="104" t="s">
        <v>371</v>
      </c>
      <c r="L606" s="107">
        <v>619975.53</v>
      </c>
      <c r="M606" s="99"/>
    </row>
    <row r="607" spans="1:13" x14ac:dyDescent="0.25">
      <c r="A607" s="122"/>
      <c r="B607" s="114"/>
      <c r="C607" s="96"/>
      <c r="D607" s="49" t="s">
        <v>296</v>
      </c>
      <c r="E607" s="50" t="s">
        <v>303</v>
      </c>
      <c r="F607" s="51">
        <v>25.9</v>
      </c>
      <c r="G607" s="52" t="s">
        <v>194</v>
      </c>
      <c r="H607" s="96"/>
      <c r="I607" s="116"/>
      <c r="J607" s="98"/>
      <c r="K607" s="106"/>
      <c r="L607" s="109"/>
      <c r="M607" s="100"/>
    </row>
    <row r="608" spans="1:13" x14ac:dyDescent="0.25">
      <c r="A608" s="122"/>
      <c r="B608" s="33" t="s">
        <v>14</v>
      </c>
      <c r="C608" s="48"/>
      <c r="D608" s="49" t="s">
        <v>311</v>
      </c>
      <c r="E608" s="50" t="s">
        <v>303</v>
      </c>
      <c r="F608" s="51">
        <v>35.5</v>
      </c>
      <c r="G608" s="52" t="s">
        <v>501</v>
      </c>
      <c r="H608" s="49" t="s">
        <v>311</v>
      </c>
      <c r="I608" s="51">
        <v>48.7</v>
      </c>
      <c r="J608" s="52" t="s">
        <v>194</v>
      </c>
      <c r="K608" s="53" t="s">
        <v>312</v>
      </c>
      <c r="L608" s="54">
        <v>137500</v>
      </c>
      <c r="M608" s="33"/>
    </row>
    <row r="609" spans="1:13" ht="21" x14ac:dyDescent="0.25">
      <c r="A609" s="100"/>
      <c r="B609" s="33" t="s">
        <v>15</v>
      </c>
      <c r="C609" s="48"/>
      <c r="D609" s="49" t="s">
        <v>312</v>
      </c>
      <c r="E609" s="50" t="s">
        <v>312</v>
      </c>
      <c r="F609" s="51" t="s">
        <v>312</v>
      </c>
      <c r="G609" s="52" t="s">
        <v>312</v>
      </c>
      <c r="H609" s="49" t="s">
        <v>311</v>
      </c>
      <c r="I609" s="51">
        <v>48.7</v>
      </c>
      <c r="J609" s="52" t="s">
        <v>194</v>
      </c>
      <c r="K609" s="53" t="s">
        <v>312</v>
      </c>
      <c r="L609" s="54" t="s">
        <v>312</v>
      </c>
      <c r="M609" s="8"/>
    </row>
    <row r="610" spans="1:13" ht="21" x14ac:dyDescent="0.25">
      <c r="A610" s="110">
        <v>133</v>
      </c>
      <c r="B610" s="113" t="s">
        <v>134</v>
      </c>
      <c r="C610" s="95" t="s">
        <v>189</v>
      </c>
      <c r="D610" s="49" t="s">
        <v>309</v>
      </c>
      <c r="E610" s="50" t="s">
        <v>303</v>
      </c>
      <c r="F610" s="51">
        <v>851</v>
      </c>
      <c r="G610" s="52" t="s">
        <v>194</v>
      </c>
      <c r="H610" s="95" t="s">
        <v>312</v>
      </c>
      <c r="I610" s="115" t="s">
        <v>312</v>
      </c>
      <c r="J610" s="97" t="s">
        <v>312</v>
      </c>
      <c r="K610" s="104" t="s">
        <v>350</v>
      </c>
      <c r="L610" s="107">
        <v>514623.2</v>
      </c>
      <c r="M610" s="110"/>
    </row>
    <row r="611" spans="1:13" x14ac:dyDescent="0.25">
      <c r="A611" s="111"/>
      <c r="B611" s="114"/>
      <c r="C611" s="96"/>
      <c r="D611" s="49" t="s">
        <v>311</v>
      </c>
      <c r="E611" s="50" t="s">
        <v>303</v>
      </c>
      <c r="F611" s="51">
        <v>58.9</v>
      </c>
      <c r="G611" s="52" t="s">
        <v>194</v>
      </c>
      <c r="H611" s="96"/>
      <c r="I611" s="116"/>
      <c r="J611" s="98"/>
      <c r="K611" s="106"/>
      <c r="L611" s="109"/>
      <c r="M611" s="112"/>
    </row>
    <row r="612" spans="1:13" ht="21" x14ac:dyDescent="0.25">
      <c r="A612" s="111"/>
      <c r="B612" s="33" t="s">
        <v>15</v>
      </c>
      <c r="C612" s="48"/>
      <c r="D612" s="49" t="s">
        <v>312</v>
      </c>
      <c r="E612" s="50" t="s">
        <v>312</v>
      </c>
      <c r="F612" s="51" t="s">
        <v>312</v>
      </c>
      <c r="G612" s="52" t="s">
        <v>312</v>
      </c>
      <c r="H612" s="49" t="s">
        <v>311</v>
      </c>
      <c r="I612" s="51">
        <v>58.9</v>
      </c>
      <c r="J612" s="52" t="s">
        <v>194</v>
      </c>
      <c r="K612" s="53" t="s">
        <v>312</v>
      </c>
      <c r="L612" s="54" t="s">
        <v>312</v>
      </c>
      <c r="M612" s="8"/>
    </row>
    <row r="613" spans="1:13" ht="21" x14ac:dyDescent="0.25">
      <c r="A613" s="112"/>
      <c r="B613" s="33" t="s">
        <v>15</v>
      </c>
      <c r="C613" s="48"/>
      <c r="D613" s="49" t="s">
        <v>312</v>
      </c>
      <c r="E613" s="50" t="s">
        <v>312</v>
      </c>
      <c r="F613" s="51" t="s">
        <v>312</v>
      </c>
      <c r="G613" s="52" t="s">
        <v>312</v>
      </c>
      <c r="H613" s="49" t="s">
        <v>311</v>
      </c>
      <c r="I613" s="51">
        <v>58.9</v>
      </c>
      <c r="J613" s="52" t="s">
        <v>194</v>
      </c>
      <c r="K613" s="53" t="s">
        <v>312</v>
      </c>
      <c r="L613" s="54" t="s">
        <v>312</v>
      </c>
      <c r="M613" s="33"/>
    </row>
    <row r="614" spans="1:13" x14ac:dyDescent="0.25">
      <c r="A614" s="41">
        <v>134</v>
      </c>
      <c r="B614" s="33" t="s">
        <v>135</v>
      </c>
      <c r="C614" s="48" t="s">
        <v>189</v>
      </c>
      <c r="D614" s="49" t="s">
        <v>311</v>
      </c>
      <c r="E614" s="50" t="s">
        <v>304</v>
      </c>
      <c r="F614" s="51">
        <v>152.1</v>
      </c>
      <c r="G614" s="52" t="s">
        <v>194</v>
      </c>
      <c r="H614" s="49" t="s">
        <v>312</v>
      </c>
      <c r="I614" s="51" t="s">
        <v>312</v>
      </c>
      <c r="J614" s="52" t="s">
        <v>312</v>
      </c>
      <c r="K614" s="53" t="s">
        <v>312</v>
      </c>
      <c r="L614" s="54">
        <v>451225.52</v>
      </c>
      <c r="M614" s="8"/>
    </row>
    <row r="615" spans="1:13" ht="21" x14ac:dyDescent="0.25">
      <c r="A615" s="40">
        <v>135</v>
      </c>
      <c r="B615" s="33" t="s">
        <v>136</v>
      </c>
      <c r="C615" s="48" t="s">
        <v>192</v>
      </c>
      <c r="D615" s="49" t="s">
        <v>312</v>
      </c>
      <c r="E615" s="50" t="s">
        <v>312</v>
      </c>
      <c r="F615" s="51" t="s">
        <v>312</v>
      </c>
      <c r="G615" s="52" t="s">
        <v>312</v>
      </c>
      <c r="H615" s="49" t="s">
        <v>311</v>
      </c>
      <c r="I615" s="51">
        <v>31</v>
      </c>
      <c r="J615" s="52" t="s">
        <v>194</v>
      </c>
      <c r="K615" s="53" t="s">
        <v>312</v>
      </c>
      <c r="L615" s="54">
        <v>318428.67</v>
      </c>
      <c r="M615" s="33"/>
    </row>
    <row r="616" spans="1:13" ht="18" customHeight="1" x14ac:dyDescent="0.25">
      <c r="A616" s="99">
        <v>136</v>
      </c>
      <c r="B616" s="113" t="s">
        <v>137</v>
      </c>
      <c r="C616" s="95" t="s">
        <v>192</v>
      </c>
      <c r="D616" s="95" t="s">
        <v>312</v>
      </c>
      <c r="E616" s="97" t="s">
        <v>312</v>
      </c>
      <c r="F616" s="115" t="s">
        <v>312</v>
      </c>
      <c r="G616" s="97" t="s">
        <v>312</v>
      </c>
      <c r="H616" s="49" t="s">
        <v>311</v>
      </c>
      <c r="I616" s="51">
        <v>120</v>
      </c>
      <c r="J616" s="52" t="s">
        <v>194</v>
      </c>
      <c r="K616" s="104" t="s">
        <v>312</v>
      </c>
      <c r="L616" s="107">
        <v>390348.43</v>
      </c>
      <c r="M616" s="99"/>
    </row>
    <row r="617" spans="1:13" x14ac:dyDescent="0.25">
      <c r="A617" s="100"/>
      <c r="B617" s="114"/>
      <c r="C617" s="96"/>
      <c r="D617" s="96"/>
      <c r="E617" s="98"/>
      <c r="F617" s="116"/>
      <c r="G617" s="98"/>
      <c r="H617" s="49" t="s">
        <v>311</v>
      </c>
      <c r="I617" s="51">
        <v>47.3</v>
      </c>
      <c r="J617" s="52" t="s">
        <v>194</v>
      </c>
      <c r="K617" s="106"/>
      <c r="L617" s="109"/>
      <c r="M617" s="100"/>
    </row>
    <row r="618" spans="1:13" x14ac:dyDescent="0.25">
      <c r="A618" s="110">
        <v>137</v>
      </c>
      <c r="B618" s="113" t="s">
        <v>138</v>
      </c>
      <c r="C618" s="95" t="s">
        <v>185</v>
      </c>
      <c r="D618" s="95" t="s">
        <v>312</v>
      </c>
      <c r="E618" s="97" t="s">
        <v>312</v>
      </c>
      <c r="F618" s="115" t="s">
        <v>312</v>
      </c>
      <c r="G618" s="97" t="s">
        <v>312</v>
      </c>
      <c r="H618" s="49" t="s">
        <v>296</v>
      </c>
      <c r="I618" s="51">
        <v>18</v>
      </c>
      <c r="J618" s="52" t="s">
        <v>194</v>
      </c>
      <c r="K618" s="104" t="s">
        <v>367</v>
      </c>
      <c r="L618" s="107">
        <v>900746.42</v>
      </c>
      <c r="M618" s="110"/>
    </row>
    <row r="619" spans="1:13" x14ac:dyDescent="0.25">
      <c r="A619" s="111"/>
      <c r="B619" s="117"/>
      <c r="C619" s="118"/>
      <c r="D619" s="118"/>
      <c r="E619" s="120"/>
      <c r="F619" s="119"/>
      <c r="G619" s="120"/>
      <c r="H619" s="49" t="s">
        <v>296</v>
      </c>
      <c r="I619" s="51">
        <v>24</v>
      </c>
      <c r="J619" s="52" t="s">
        <v>194</v>
      </c>
      <c r="K619" s="105"/>
      <c r="L619" s="108"/>
      <c r="M619" s="111"/>
    </row>
    <row r="620" spans="1:13" x14ac:dyDescent="0.25">
      <c r="A620" s="111"/>
      <c r="B620" s="117"/>
      <c r="C620" s="118"/>
      <c r="D620" s="118"/>
      <c r="E620" s="120"/>
      <c r="F620" s="119"/>
      <c r="G620" s="120"/>
      <c r="H620" s="49" t="s">
        <v>311</v>
      </c>
      <c r="I620" s="51">
        <v>66.7</v>
      </c>
      <c r="J620" s="52" t="s">
        <v>194</v>
      </c>
      <c r="K620" s="105"/>
      <c r="L620" s="108"/>
      <c r="M620" s="111"/>
    </row>
    <row r="621" spans="1:13" x14ac:dyDescent="0.25">
      <c r="A621" s="111"/>
      <c r="B621" s="117"/>
      <c r="C621" s="118"/>
      <c r="D621" s="118"/>
      <c r="E621" s="120"/>
      <c r="F621" s="119"/>
      <c r="G621" s="120"/>
      <c r="H621" s="49" t="s">
        <v>311</v>
      </c>
      <c r="I621" s="51">
        <v>54.5</v>
      </c>
      <c r="J621" s="52" t="s">
        <v>194</v>
      </c>
      <c r="K621" s="105"/>
      <c r="L621" s="108"/>
      <c r="M621" s="111"/>
    </row>
    <row r="622" spans="1:13" ht="31.5" x14ac:dyDescent="0.25">
      <c r="A622" s="111"/>
      <c r="B622" s="117"/>
      <c r="C622" s="118"/>
      <c r="D622" s="118"/>
      <c r="E622" s="120"/>
      <c r="F622" s="119"/>
      <c r="G622" s="120"/>
      <c r="H622" s="49" t="s">
        <v>292</v>
      </c>
      <c r="I622" s="51">
        <v>600</v>
      </c>
      <c r="J622" s="52" t="s">
        <v>194</v>
      </c>
      <c r="K622" s="105"/>
      <c r="L622" s="108"/>
      <c r="M622" s="111"/>
    </row>
    <row r="623" spans="1:13" x14ac:dyDescent="0.25">
      <c r="A623" s="111"/>
      <c r="B623" s="114"/>
      <c r="C623" s="96"/>
      <c r="D623" s="96"/>
      <c r="E623" s="98"/>
      <c r="F623" s="116"/>
      <c r="G623" s="98"/>
      <c r="H623" s="49" t="s">
        <v>294</v>
      </c>
      <c r="I623" s="51">
        <v>48</v>
      </c>
      <c r="J623" s="52" t="s">
        <v>194</v>
      </c>
      <c r="K623" s="106"/>
      <c r="L623" s="109"/>
      <c r="M623" s="112"/>
    </row>
    <row r="624" spans="1:13" ht="21" x14ac:dyDescent="0.25">
      <c r="A624" s="111"/>
      <c r="B624" s="113" t="s">
        <v>13</v>
      </c>
      <c r="C624" s="95"/>
      <c r="D624" s="49" t="s">
        <v>292</v>
      </c>
      <c r="E624" s="50" t="s">
        <v>303</v>
      </c>
      <c r="F624" s="51">
        <v>600</v>
      </c>
      <c r="G624" s="52" t="s">
        <v>194</v>
      </c>
      <c r="H624" s="95" t="s">
        <v>296</v>
      </c>
      <c r="I624" s="115">
        <v>18</v>
      </c>
      <c r="J624" s="97" t="s">
        <v>194</v>
      </c>
      <c r="K624" s="104" t="s">
        <v>312</v>
      </c>
      <c r="L624" s="107">
        <v>748520.48</v>
      </c>
      <c r="M624" s="99"/>
    </row>
    <row r="625" spans="1:13" x14ac:dyDescent="0.25">
      <c r="A625" s="111"/>
      <c r="B625" s="117"/>
      <c r="C625" s="118"/>
      <c r="D625" s="49" t="s">
        <v>294</v>
      </c>
      <c r="E625" s="50" t="s">
        <v>303</v>
      </c>
      <c r="F625" s="51">
        <v>48</v>
      </c>
      <c r="G625" s="52" t="s">
        <v>194</v>
      </c>
      <c r="H625" s="118"/>
      <c r="I625" s="119"/>
      <c r="J625" s="120"/>
      <c r="K625" s="105"/>
      <c r="L625" s="108"/>
      <c r="M625" s="122"/>
    </row>
    <row r="626" spans="1:13" x14ac:dyDescent="0.25">
      <c r="A626" s="112"/>
      <c r="B626" s="114"/>
      <c r="C626" s="96"/>
      <c r="D626" s="49" t="s">
        <v>311</v>
      </c>
      <c r="E626" s="50" t="s">
        <v>305</v>
      </c>
      <c r="F626" s="51">
        <v>66.7</v>
      </c>
      <c r="G626" s="52" t="s">
        <v>194</v>
      </c>
      <c r="H626" s="96"/>
      <c r="I626" s="116"/>
      <c r="J626" s="98"/>
      <c r="K626" s="106"/>
      <c r="L626" s="109"/>
      <c r="M626" s="100"/>
    </row>
    <row r="627" spans="1:13" ht="21" x14ac:dyDescent="0.25">
      <c r="A627" s="110">
        <v>138</v>
      </c>
      <c r="B627" s="33" t="s">
        <v>139</v>
      </c>
      <c r="C627" s="48" t="s">
        <v>189</v>
      </c>
      <c r="D627" s="49" t="s">
        <v>311</v>
      </c>
      <c r="E627" s="50" t="s">
        <v>306</v>
      </c>
      <c r="F627" s="51">
        <v>63.7</v>
      </c>
      <c r="G627" s="52" t="s">
        <v>194</v>
      </c>
      <c r="H627" s="49" t="s">
        <v>311</v>
      </c>
      <c r="I627" s="51">
        <v>38.5</v>
      </c>
      <c r="J627" s="52" t="s">
        <v>194</v>
      </c>
      <c r="K627" s="53" t="s">
        <v>499</v>
      </c>
      <c r="L627" s="54">
        <v>499744.39</v>
      </c>
      <c r="M627" s="33"/>
    </row>
    <row r="628" spans="1:13" ht="31.5" x14ac:dyDescent="0.25">
      <c r="A628" s="111"/>
      <c r="B628" s="33" t="s">
        <v>14</v>
      </c>
      <c r="C628" s="48"/>
      <c r="D628" s="49" t="s">
        <v>311</v>
      </c>
      <c r="E628" s="50" t="s">
        <v>303</v>
      </c>
      <c r="F628" s="51">
        <v>38.5</v>
      </c>
      <c r="G628" s="52" t="s">
        <v>194</v>
      </c>
      <c r="H628" s="49" t="s">
        <v>312</v>
      </c>
      <c r="I628" s="51" t="s">
        <v>312</v>
      </c>
      <c r="J628" s="52" t="s">
        <v>312</v>
      </c>
      <c r="K628" s="53" t="s">
        <v>514</v>
      </c>
      <c r="L628" s="54">
        <v>135630.35</v>
      </c>
      <c r="M628" s="8"/>
    </row>
    <row r="629" spans="1:13" ht="21" x14ac:dyDescent="0.25">
      <c r="A629" s="112"/>
      <c r="B629" s="33" t="s">
        <v>15</v>
      </c>
      <c r="C629" s="48"/>
      <c r="D629" s="49" t="s">
        <v>312</v>
      </c>
      <c r="E629" s="50" t="s">
        <v>312</v>
      </c>
      <c r="F629" s="51" t="s">
        <v>312</v>
      </c>
      <c r="G629" s="52" t="s">
        <v>312</v>
      </c>
      <c r="H629" s="49" t="s">
        <v>311</v>
      </c>
      <c r="I629" s="51">
        <v>38.5</v>
      </c>
      <c r="J629" s="52" t="s">
        <v>194</v>
      </c>
      <c r="K629" s="53" t="s">
        <v>312</v>
      </c>
      <c r="L629" s="54" t="s">
        <v>312</v>
      </c>
      <c r="M629" s="33"/>
    </row>
    <row r="630" spans="1:13" ht="31.5" x14ac:dyDescent="0.25">
      <c r="A630" s="99">
        <v>139</v>
      </c>
      <c r="B630" s="33" t="s">
        <v>140</v>
      </c>
      <c r="C630" s="48" t="s">
        <v>189</v>
      </c>
      <c r="D630" s="49" t="s">
        <v>311</v>
      </c>
      <c r="E630" s="50" t="s">
        <v>303</v>
      </c>
      <c r="F630" s="51">
        <v>48.1</v>
      </c>
      <c r="G630" s="52" t="s">
        <v>194</v>
      </c>
      <c r="H630" s="49" t="s">
        <v>292</v>
      </c>
      <c r="I630" s="51">
        <v>600</v>
      </c>
      <c r="J630" s="52" t="s">
        <v>194</v>
      </c>
      <c r="K630" s="53" t="s">
        <v>369</v>
      </c>
      <c r="L630" s="54">
        <v>669620.93999999994</v>
      </c>
      <c r="M630" s="8"/>
    </row>
    <row r="631" spans="1:13" ht="21" x14ac:dyDescent="0.25">
      <c r="A631" s="122"/>
      <c r="B631" s="113" t="s">
        <v>14</v>
      </c>
      <c r="C631" s="95"/>
      <c r="D631" s="49" t="s">
        <v>292</v>
      </c>
      <c r="E631" s="50" t="s">
        <v>303</v>
      </c>
      <c r="F631" s="51">
        <v>600</v>
      </c>
      <c r="G631" s="52" t="s">
        <v>194</v>
      </c>
      <c r="H631" s="95" t="s">
        <v>311</v>
      </c>
      <c r="I631" s="115">
        <v>48.1</v>
      </c>
      <c r="J631" s="97" t="s">
        <v>194</v>
      </c>
      <c r="K631" s="104" t="s">
        <v>312</v>
      </c>
      <c r="L631" s="107">
        <v>281724</v>
      </c>
      <c r="M631" s="110"/>
    </row>
    <row r="632" spans="1:13" x14ac:dyDescent="0.25">
      <c r="A632" s="100"/>
      <c r="B632" s="114"/>
      <c r="C632" s="96"/>
      <c r="D632" s="49" t="s">
        <v>311</v>
      </c>
      <c r="E632" s="50" t="s">
        <v>304</v>
      </c>
      <c r="F632" s="51">
        <v>43.2</v>
      </c>
      <c r="G632" s="52" t="s">
        <v>194</v>
      </c>
      <c r="H632" s="96"/>
      <c r="I632" s="116"/>
      <c r="J632" s="98"/>
      <c r="K632" s="106"/>
      <c r="L632" s="109"/>
      <c r="M632" s="112"/>
    </row>
    <row r="633" spans="1:13" x14ac:dyDescent="0.25">
      <c r="A633" s="99">
        <v>140</v>
      </c>
      <c r="B633" s="113" t="s">
        <v>217</v>
      </c>
      <c r="C633" s="95" t="s">
        <v>189</v>
      </c>
      <c r="D633" s="95" t="s">
        <v>312</v>
      </c>
      <c r="E633" s="97" t="s">
        <v>312</v>
      </c>
      <c r="F633" s="115" t="s">
        <v>312</v>
      </c>
      <c r="G633" s="97" t="s">
        <v>312</v>
      </c>
      <c r="H633" s="49" t="s">
        <v>293</v>
      </c>
      <c r="I633" s="51">
        <v>209.5</v>
      </c>
      <c r="J633" s="52" t="s">
        <v>194</v>
      </c>
      <c r="K633" s="104" t="s">
        <v>330</v>
      </c>
      <c r="L633" s="107">
        <v>716476.44</v>
      </c>
      <c r="M633" s="110"/>
    </row>
    <row r="634" spans="1:13" x14ac:dyDescent="0.25">
      <c r="A634" s="122"/>
      <c r="B634" s="117"/>
      <c r="C634" s="118"/>
      <c r="D634" s="118"/>
      <c r="E634" s="120"/>
      <c r="F634" s="119"/>
      <c r="G634" s="120"/>
      <c r="H634" s="49" t="s">
        <v>293</v>
      </c>
      <c r="I634" s="51">
        <v>87.5</v>
      </c>
      <c r="J634" s="52" t="s">
        <v>194</v>
      </c>
      <c r="K634" s="105"/>
      <c r="L634" s="108"/>
      <c r="M634" s="111"/>
    </row>
    <row r="635" spans="1:13" ht="34.5" customHeight="1" x14ac:dyDescent="0.25">
      <c r="A635" s="122"/>
      <c r="B635" s="117"/>
      <c r="C635" s="118"/>
      <c r="D635" s="118"/>
      <c r="E635" s="120"/>
      <c r="F635" s="119"/>
      <c r="G635" s="120"/>
      <c r="H635" s="49" t="s">
        <v>309</v>
      </c>
      <c r="I635" s="51">
        <v>610</v>
      </c>
      <c r="J635" s="52" t="s">
        <v>194</v>
      </c>
      <c r="K635" s="105"/>
      <c r="L635" s="108"/>
      <c r="M635" s="111"/>
    </row>
    <row r="636" spans="1:13" ht="33" customHeight="1" x14ac:dyDescent="0.25">
      <c r="A636" s="122"/>
      <c r="B636" s="114"/>
      <c r="C636" s="96"/>
      <c r="D636" s="96"/>
      <c r="E636" s="98"/>
      <c r="F636" s="116"/>
      <c r="G636" s="98"/>
      <c r="H636" s="49" t="s">
        <v>309</v>
      </c>
      <c r="I636" s="51">
        <v>802</v>
      </c>
      <c r="J636" s="52" t="s">
        <v>194</v>
      </c>
      <c r="K636" s="106"/>
      <c r="L636" s="109"/>
      <c r="M636" s="112"/>
    </row>
    <row r="637" spans="1:13" ht="21" x14ac:dyDescent="0.25">
      <c r="A637" s="122"/>
      <c r="B637" s="113" t="s">
        <v>13</v>
      </c>
      <c r="C637" s="95"/>
      <c r="D637" s="49" t="s">
        <v>292</v>
      </c>
      <c r="E637" s="50" t="s">
        <v>303</v>
      </c>
      <c r="F637" s="51">
        <v>843</v>
      </c>
      <c r="G637" s="52" t="s">
        <v>194</v>
      </c>
      <c r="H637" s="95" t="s">
        <v>293</v>
      </c>
      <c r="I637" s="115">
        <v>87.5</v>
      </c>
      <c r="J637" s="97" t="s">
        <v>194</v>
      </c>
      <c r="K637" s="104" t="s">
        <v>331</v>
      </c>
      <c r="L637" s="107">
        <v>704000</v>
      </c>
      <c r="M637" s="110"/>
    </row>
    <row r="638" spans="1:13" ht="21" x14ac:dyDescent="0.25">
      <c r="A638" s="122"/>
      <c r="B638" s="117"/>
      <c r="C638" s="118"/>
      <c r="D638" s="49" t="s">
        <v>292</v>
      </c>
      <c r="E638" s="50" t="s">
        <v>303</v>
      </c>
      <c r="F638" s="51">
        <v>703</v>
      </c>
      <c r="G638" s="52" t="s">
        <v>194</v>
      </c>
      <c r="H638" s="96"/>
      <c r="I638" s="116"/>
      <c r="J638" s="98"/>
      <c r="K638" s="105"/>
      <c r="L638" s="108"/>
      <c r="M638" s="111"/>
    </row>
    <row r="639" spans="1:13" ht="21" x14ac:dyDescent="0.25">
      <c r="A639" s="122"/>
      <c r="B639" s="117"/>
      <c r="C639" s="118"/>
      <c r="D639" s="49" t="s">
        <v>309</v>
      </c>
      <c r="E639" s="50" t="s">
        <v>303</v>
      </c>
      <c r="F639" s="51">
        <v>610</v>
      </c>
      <c r="G639" s="52" t="s">
        <v>194</v>
      </c>
      <c r="H639" s="95" t="s">
        <v>309</v>
      </c>
      <c r="I639" s="115">
        <v>802</v>
      </c>
      <c r="J639" s="97" t="s">
        <v>194</v>
      </c>
      <c r="K639" s="105"/>
      <c r="L639" s="108"/>
      <c r="M639" s="111"/>
    </row>
    <row r="640" spans="1:13" x14ac:dyDescent="0.25">
      <c r="A640" s="122"/>
      <c r="B640" s="117"/>
      <c r="C640" s="118"/>
      <c r="D640" s="49" t="s">
        <v>293</v>
      </c>
      <c r="E640" s="50" t="s">
        <v>303</v>
      </c>
      <c r="F640" s="51">
        <v>209.5</v>
      </c>
      <c r="G640" s="52" t="s">
        <v>194</v>
      </c>
      <c r="H640" s="118"/>
      <c r="I640" s="119"/>
      <c r="J640" s="120"/>
      <c r="K640" s="105"/>
      <c r="L640" s="108"/>
      <c r="M640" s="111"/>
    </row>
    <row r="641" spans="1:13" x14ac:dyDescent="0.25">
      <c r="A641" s="122"/>
      <c r="B641" s="114"/>
      <c r="C641" s="96"/>
      <c r="D641" s="49" t="s">
        <v>311</v>
      </c>
      <c r="E641" s="50" t="s">
        <v>303</v>
      </c>
      <c r="F641" s="51">
        <v>42.3</v>
      </c>
      <c r="G641" s="52" t="s">
        <v>194</v>
      </c>
      <c r="H641" s="96"/>
      <c r="I641" s="116"/>
      <c r="J641" s="98"/>
      <c r="K641" s="106"/>
      <c r="L641" s="109"/>
      <c r="M641" s="112"/>
    </row>
    <row r="642" spans="1:13" x14ac:dyDescent="0.25">
      <c r="A642" s="122"/>
      <c r="B642" s="113" t="s">
        <v>15</v>
      </c>
      <c r="C642" s="95"/>
      <c r="D642" s="95" t="s">
        <v>312</v>
      </c>
      <c r="E642" s="97" t="s">
        <v>312</v>
      </c>
      <c r="F642" s="115" t="s">
        <v>312</v>
      </c>
      <c r="G642" s="97" t="s">
        <v>312</v>
      </c>
      <c r="H642" s="49" t="s">
        <v>293</v>
      </c>
      <c r="I642" s="51">
        <v>209.5</v>
      </c>
      <c r="J642" s="52" t="s">
        <v>194</v>
      </c>
      <c r="K642" s="104" t="s">
        <v>312</v>
      </c>
      <c r="L642" s="107" t="s">
        <v>312</v>
      </c>
      <c r="M642" s="110"/>
    </row>
    <row r="643" spans="1:13" ht="15.75" customHeight="1" x14ac:dyDescent="0.25">
      <c r="A643" s="122"/>
      <c r="B643" s="117"/>
      <c r="C643" s="118"/>
      <c r="D643" s="118"/>
      <c r="E643" s="120"/>
      <c r="F643" s="119"/>
      <c r="G643" s="120"/>
      <c r="H643" s="49" t="s">
        <v>293</v>
      </c>
      <c r="I643" s="51">
        <v>87.5</v>
      </c>
      <c r="J643" s="52" t="s">
        <v>194</v>
      </c>
      <c r="K643" s="105"/>
      <c r="L643" s="108"/>
      <c r="M643" s="111"/>
    </row>
    <row r="644" spans="1:13" ht="34.5" customHeight="1" x14ac:dyDescent="0.25">
      <c r="A644" s="122"/>
      <c r="B644" s="117"/>
      <c r="C644" s="118"/>
      <c r="D644" s="118"/>
      <c r="E644" s="120"/>
      <c r="F644" s="119"/>
      <c r="G644" s="120"/>
      <c r="H644" s="49" t="s">
        <v>309</v>
      </c>
      <c r="I644" s="51">
        <v>610</v>
      </c>
      <c r="J644" s="52" t="s">
        <v>194</v>
      </c>
      <c r="K644" s="105"/>
      <c r="L644" s="108"/>
      <c r="M644" s="111"/>
    </row>
    <row r="645" spans="1:13" ht="34.5" customHeight="1" x14ac:dyDescent="0.25">
      <c r="A645" s="100"/>
      <c r="B645" s="114"/>
      <c r="C645" s="96"/>
      <c r="D645" s="96"/>
      <c r="E645" s="98"/>
      <c r="F645" s="116"/>
      <c r="G645" s="98"/>
      <c r="H645" s="49" t="s">
        <v>309</v>
      </c>
      <c r="I645" s="51">
        <v>802</v>
      </c>
      <c r="J645" s="52" t="s">
        <v>194</v>
      </c>
      <c r="K645" s="106"/>
      <c r="L645" s="109"/>
      <c r="M645" s="112"/>
    </row>
    <row r="646" spans="1:13" ht="31.5" x14ac:dyDescent="0.25">
      <c r="A646" s="99">
        <v>141</v>
      </c>
      <c r="B646" s="33" t="s">
        <v>141</v>
      </c>
      <c r="C646" s="48" t="s">
        <v>193</v>
      </c>
      <c r="D646" s="49" t="s">
        <v>311</v>
      </c>
      <c r="E646" s="50" t="s">
        <v>305</v>
      </c>
      <c r="F646" s="51">
        <v>65.7</v>
      </c>
      <c r="G646" s="52" t="s">
        <v>194</v>
      </c>
      <c r="H646" s="49" t="s">
        <v>296</v>
      </c>
      <c r="I646" s="51">
        <v>25</v>
      </c>
      <c r="J646" s="52" t="s">
        <v>194</v>
      </c>
      <c r="K646" s="53" t="s">
        <v>366</v>
      </c>
      <c r="L646" s="54">
        <v>783331.41</v>
      </c>
      <c r="M646" s="8"/>
    </row>
    <row r="647" spans="1:13" x14ac:dyDescent="0.25">
      <c r="A647" s="122"/>
      <c r="B647" s="113" t="s">
        <v>13</v>
      </c>
      <c r="C647" s="95"/>
      <c r="D647" s="49" t="s">
        <v>311</v>
      </c>
      <c r="E647" s="50" t="s">
        <v>400</v>
      </c>
      <c r="F647" s="51">
        <v>65.7</v>
      </c>
      <c r="G647" s="52" t="s">
        <v>194</v>
      </c>
      <c r="H647" s="95" t="s">
        <v>312</v>
      </c>
      <c r="I647" s="115" t="s">
        <v>312</v>
      </c>
      <c r="J647" s="97" t="s">
        <v>312</v>
      </c>
      <c r="K647" s="104" t="s">
        <v>312</v>
      </c>
      <c r="L647" s="107">
        <v>266809.96999999997</v>
      </c>
      <c r="M647" s="99"/>
    </row>
    <row r="648" spans="1:13" x14ac:dyDescent="0.25">
      <c r="A648" s="100"/>
      <c r="B648" s="114"/>
      <c r="C648" s="96"/>
      <c r="D648" s="49" t="s">
        <v>311</v>
      </c>
      <c r="E648" s="50" t="s">
        <v>303</v>
      </c>
      <c r="F648" s="51">
        <v>45.1</v>
      </c>
      <c r="G648" s="52" t="s">
        <v>194</v>
      </c>
      <c r="H648" s="96"/>
      <c r="I648" s="116"/>
      <c r="J648" s="98"/>
      <c r="K648" s="106"/>
      <c r="L648" s="109"/>
      <c r="M648" s="100"/>
    </row>
    <row r="649" spans="1:13" ht="31.5" x14ac:dyDescent="0.25">
      <c r="A649" s="99">
        <v>142</v>
      </c>
      <c r="B649" s="113" t="s">
        <v>142</v>
      </c>
      <c r="C649" s="95" t="s">
        <v>185</v>
      </c>
      <c r="D649" s="95" t="s">
        <v>311</v>
      </c>
      <c r="E649" s="97" t="s">
        <v>303</v>
      </c>
      <c r="F649" s="115">
        <v>64.599999999999994</v>
      </c>
      <c r="G649" s="97" t="s">
        <v>194</v>
      </c>
      <c r="H649" s="49" t="s">
        <v>292</v>
      </c>
      <c r="I649" s="51">
        <v>576</v>
      </c>
      <c r="J649" s="52" t="s">
        <v>194</v>
      </c>
      <c r="K649" s="104" t="s">
        <v>312</v>
      </c>
      <c r="L649" s="107">
        <v>673553.04</v>
      </c>
      <c r="M649" s="99"/>
    </row>
    <row r="650" spans="1:13" x14ac:dyDescent="0.25">
      <c r="A650" s="122"/>
      <c r="B650" s="117"/>
      <c r="C650" s="118"/>
      <c r="D650" s="118"/>
      <c r="E650" s="120"/>
      <c r="F650" s="119"/>
      <c r="G650" s="120"/>
      <c r="H650" s="49" t="s">
        <v>315</v>
      </c>
      <c r="I650" s="51">
        <v>84</v>
      </c>
      <c r="J650" s="52" t="s">
        <v>194</v>
      </c>
      <c r="K650" s="105"/>
      <c r="L650" s="108"/>
      <c r="M650" s="122"/>
    </row>
    <row r="651" spans="1:13" ht="21" x14ac:dyDescent="0.25">
      <c r="A651" s="122"/>
      <c r="B651" s="114"/>
      <c r="C651" s="96"/>
      <c r="D651" s="96"/>
      <c r="E651" s="98"/>
      <c r="F651" s="116"/>
      <c r="G651" s="98"/>
      <c r="H651" s="49" t="s">
        <v>393</v>
      </c>
      <c r="I651" s="51">
        <v>18.399999999999999</v>
      </c>
      <c r="J651" s="52" t="s">
        <v>194</v>
      </c>
      <c r="K651" s="106"/>
      <c r="L651" s="109"/>
      <c r="M651" s="100"/>
    </row>
    <row r="652" spans="1:13" ht="31.5" x14ac:dyDescent="0.25">
      <c r="A652" s="122"/>
      <c r="B652" s="113" t="s">
        <v>14</v>
      </c>
      <c r="C652" s="95"/>
      <c r="D652" s="49" t="s">
        <v>292</v>
      </c>
      <c r="E652" s="50" t="s">
        <v>303</v>
      </c>
      <c r="F652" s="51">
        <v>576</v>
      </c>
      <c r="G652" s="52" t="s">
        <v>194</v>
      </c>
      <c r="H652" s="49" t="s">
        <v>311</v>
      </c>
      <c r="I652" s="51">
        <v>64.599999999999994</v>
      </c>
      <c r="J652" s="52" t="s">
        <v>194</v>
      </c>
      <c r="K652" s="53" t="s">
        <v>399</v>
      </c>
      <c r="L652" s="107">
        <v>361736.66</v>
      </c>
      <c r="M652" s="110"/>
    </row>
    <row r="653" spans="1:13" ht="21" x14ac:dyDescent="0.25">
      <c r="A653" s="122"/>
      <c r="B653" s="117"/>
      <c r="C653" s="118"/>
      <c r="D653" s="95" t="s">
        <v>315</v>
      </c>
      <c r="E653" s="97" t="s">
        <v>303</v>
      </c>
      <c r="F653" s="115">
        <v>84</v>
      </c>
      <c r="G653" s="97" t="s">
        <v>194</v>
      </c>
      <c r="H653" s="95" t="s">
        <v>311</v>
      </c>
      <c r="I653" s="115">
        <v>64.599999999999994</v>
      </c>
      <c r="J653" s="97" t="s">
        <v>194</v>
      </c>
      <c r="K653" s="53" t="s">
        <v>394</v>
      </c>
      <c r="L653" s="108"/>
      <c r="M653" s="111"/>
    </row>
    <row r="654" spans="1:13" ht="31.5" x14ac:dyDescent="0.25">
      <c r="A654" s="122"/>
      <c r="B654" s="117"/>
      <c r="C654" s="118"/>
      <c r="D654" s="118"/>
      <c r="E654" s="120"/>
      <c r="F654" s="119"/>
      <c r="G654" s="120"/>
      <c r="H654" s="118"/>
      <c r="I654" s="119"/>
      <c r="J654" s="120"/>
      <c r="K654" s="53" t="s">
        <v>395</v>
      </c>
      <c r="L654" s="108"/>
      <c r="M654" s="111"/>
    </row>
    <row r="655" spans="1:13" ht="42" x14ac:dyDescent="0.25">
      <c r="A655" s="122"/>
      <c r="B655" s="117"/>
      <c r="C655" s="118"/>
      <c r="D655" s="118"/>
      <c r="E655" s="120"/>
      <c r="F655" s="119"/>
      <c r="G655" s="120"/>
      <c r="H655" s="118"/>
      <c r="I655" s="119"/>
      <c r="J655" s="120"/>
      <c r="K655" s="53" t="s">
        <v>396</v>
      </c>
      <c r="L655" s="108"/>
      <c r="M655" s="111"/>
    </row>
    <row r="656" spans="1:13" ht="42" x14ac:dyDescent="0.25">
      <c r="A656" s="122"/>
      <c r="B656" s="117"/>
      <c r="C656" s="118"/>
      <c r="D656" s="118"/>
      <c r="E656" s="120"/>
      <c r="F656" s="119"/>
      <c r="G656" s="120"/>
      <c r="H656" s="118"/>
      <c r="I656" s="119"/>
      <c r="J656" s="120"/>
      <c r="K656" s="53" t="s">
        <v>397</v>
      </c>
      <c r="L656" s="108"/>
      <c r="M656" s="111"/>
    </row>
    <row r="657" spans="1:13" ht="42" x14ac:dyDescent="0.25">
      <c r="A657" s="122"/>
      <c r="B657" s="114"/>
      <c r="C657" s="96"/>
      <c r="D657" s="96"/>
      <c r="E657" s="98"/>
      <c r="F657" s="116"/>
      <c r="G657" s="98"/>
      <c r="H657" s="96"/>
      <c r="I657" s="116"/>
      <c r="J657" s="98"/>
      <c r="K657" s="53" t="s">
        <v>398</v>
      </c>
      <c r="L657" s="109"/>
      <c r="M657" s="112"/>
    </row>
    <row r="658" spans="1:13" ht="21" customHeight="1" x14ac:dyDescent="0.25">
      <c r="A658" s="122"/>
      <c r="B658" s="113" t="s">
        <v>15</v>
      </c>
      <c r="C658" s="95"/>
      <c r="D658" s="95" t="s">
        <v>312</v>
      </c>
      <c r="E658" s="97" t="s">
        <v>312</v>
      </c>
      <c r="F658" s="115" t="s">
        <v>312</v>
      </c>
      <c r="G658" s="97" t="s">
        <v>312</v>
      </c>
      <c r="H658" s="49" t="s">
        <v>311</v>
      </c>
      <c r="I658" s="51">
        <v>64.599999999999994</v>
      </c>
      <c r="J658" s="52" t="s">
        <v>194</v>
      </c>
      <c r="K658" s="104" t="s">
        <v>312</v>
      </c>
      <c r="L658" s="107" t="s">
        <v>312</v>
      </c>
      <c r="M658" s="99"/>
    </row>
    <row r="659" spans="1:13" ht="31.5" x14ac:dyDescent="0.25">
      <c r="A659" s="122"/>
      <c r="B659" s="117"/>
      <c r="C659" s="118"/>
      <c r="D659" s="118"/>
      <c r="E659" s="120"/>
      <c r="F659" s="119"/>
      <c r="G659" s="120"/>
      <c r="H659" s="49" t="s">
        <v>292</v>
      </c>
      <c r="I659" s="51">
        <v>576</v>
      </c>
      <c r="J659" s="52" t="s">
        <v>194</v>
      </c>
      <c r="K659" s="105"/>
      <c r="L659" s="108"/>
      <c r="M659" s="122"/>
    </row>
    <row r="660" spans="1:13" x14ac:dyDescent="0.25">
      <c r="A660" s="122"/>
      <c r="B660" s="117"/>
      <c r="C660" s="118"/>
      <c r="D660" s="118"/>
      <c r="E660" s="120"/>
      <c r="F660" s="119"/>
      <c r="G660" s="120"/>
      <c r="H660" s="49" t="s">
        <v>315</v>
      </c>
      <c r="I660" s="51">
        <v>84</v>
      </c>
      <c r="J660" s="52" t="s">
        <v>194</v>
      </c>
      <c r="K660" s="105"/>
      <c r="L660" s="108"/>
      <c r="M660" s="122"/>
    </row>
    <row r="661" spans="1:13" ht="21" x14ac:dyDescent="0.25">
      <c r="A661" s="100"/>
      <c r="B661" s="114"/>
      <c r="C661" s="96"/>
      <c r="D661" s="96"/>
      <c r="E661" s="98"/>
      <c r="F661" s="116"/>
      <c r="G661" s="98"/>
      <c r="H661" s="49" t="s">
        <v>393</v>
      </c>
      <c r="I661" s="51">
        <v>18.399999999999999</v>
      </c>
      <c r="J661" s="52" t="s">
        <v>194</v>
      </c>
      <c r="K661" s="106"/>
      <c r="L661" s="109"/>
      <c r="M661" s="100"/>
    </row>
    <row r="662" spans="1:13" x14ac:dyDescent="0.25">
      <c r="A662" s="110">
        <v>143</v>
      </c>
      <c r="B662" s="113" t="s">
        <v>143</v>
      </c>
      <c r="C662" s="95" t="s">
        <v>189</v>
      </c>
      <c r="D662" s="49" t="s">
        <v>311</v>
      </c>
      <c r="E662" s="50" t="s">
        <v>304</v>
      </c>
      <c r="F662" s="51">
        <v>62.6</v>
      </c>
      <c r="G662" s="52" t="s">
        <v>194</v>
      </c>
      <c r="H662" s="95" t="s">
        <v>312</v>
      </c>
      <c r="I662" s="115" t="s">
        <v>312</v>
      </c>
      <c r="J662" s="97" t="s">
        <v>312</v>
      </c>
      <c r="K662" s="104" t="s">
        <v>312</v>
      </c>
      <c r="L662" s="107">
        <v>553650.43000000005</v>
      </c>
      <c r="M662" s="110"/>
    </row>
    <row r="663" spans="1:13" x14ac:dyDescent="0.25">
      <c r="A663" s="112"/>
      <c r="B663" s="114"/>
      <c r="C663" s="96"/>
      <c r="D663" s="49" t="s">
        <v>311</v>
      </c>
      <c r="E663" s="50" t="s">
        <v>306</v>
      </c>
      <c r="F663" s="51">
        <v>57.7</v>
      </c>
      <c r="G663" s="52" t="s">
        <v>194</v>
      </c>
      <c r="H663" s="96"/>
      <c r="I663" s="116"/>
      <c r="J663" s="98"/>
      <c r="K663" s="106"/>
      <c r="L663" s="109"/>
      <c r="M663" s="112"/>
    </row>
    <row r="664" spans="1:13" ht="21" x14ac:dyDescent="0.25">
      <c r="A664" s="99">
        <v>144</v>
      </c>
      <c r="B664" s="113" t="s">
        <v>144</v>
      </c>
      <c r="C664" s="95" t="s">
        <v>189</v>
      </c>
      <c r="D664" s="49" t="s">
        <v>309</v>
      </c>
      <c r="E664" s="50" t="s">
        <v>304</v>
      </c>
      <c r="F664" s="51">
        <v>168.5</v>
      </c>
      <c r="G664" s="52" t="s">
        <v>194</v>
      </c>
      <c r="H664" s="95" t="s">
        <v>312</v>
      </c>
      <c r="I664" s="115" t="s">
        <v>312</v>
      </c>
      <c r="J664" s="97" t="s">
        <v>312</v>
      </c>
      <c r="K664" s="104" t="s">
        <v>477</v>
      </c>
      <c r="L664" s="107">
        <v>2784169.92</v>
      </c>
      <c r="M664" s="99"/>
    </row>
    <row r="665" spans="1:13" x14ac:dyDescent="0.25">
      <c r="A665" s="122"/>
      <c r="B665" s="117"/>
      <c r="C665" s="118"/>
      <c r="D665" s="49" t="s">
        <v>293</v>
      </c>
      <c r="E665" s="50" t="s">
        <v>304</v>
      </c>
      <c r="F665" s="51">
        <v>89.5</v>
      </c>
      <c r="G665" s="52" t="s">
        <v>194</v>
      </c>
      <c r="H665" s="118"/>
      <c r="I665" s="119"/>
      <c r="J665" s="120"/>
      <c r="K665" s="105"/>
      <c r="L665" s="108"/>
      <c r="M665" s="122"/>
    </row>
    <row r="666" spans="1:13" x14ac:dyDescent="0.25">
      <c r="A666" s="100"/>
      <c r="B666" s="114"/>
      <c r="C666" s="96"/>
      <c r="D666" s="49" t="s">
        <v>311</v>
      </c>
      <c r="E666" s="50" t="s">
        <v>303</v>
      </c>
      <c r="F666" s="51">
        <v>76.7</v>
      </c>
      <c r="G666" s="52" t="s">
        <v>194</v>
      </c>
      <c r="H666" s="96"/>
      <c r="I666" s="116"/>
      <c r="J666" s="98"/>
      <c r="K666" s="106"/>
      <c r="L666" s="109"/>
      <c r="M666" s="100"/>
    </row>
    <row r="667" spans="1:13" ht="31.5" x14ac:dyDescent="0.25">
      <c r="A667" s="110">
        <v>145</v>
      </c>
      <c r="B667" s="33" t="s">
        <v>145</v>
      </c>
      <c r="C667" s="48" t="s">
        <v>189</v>
      </c>
      <c r="D667" s="49" t="s">
        <v>311</v>
      </c>
      <c r="E667" s="50" t="s">
        <v>305</v>
      </c>
      <c r="F667" s="51">
        <v>56.6</v>
      </c>
      <c r="G667" s="52" t="s">
        <v>194</v>
      </c>
      <c r="H667" s="49" t="s">
        <v>312</v>
      </c>
      <c r="I667" s="51" t="s">
        <v>312</v>
      </c>
      <c r="J667" s="52" t="s">
        <v>312</v>
      </c>
      <c r="K667" s="53" t="s">
        <v>457</v>
      </c>
      <c r="L667" s="54">
        <v>468871.54</v>
      </c>
      <c r="M667" s="33"/>
    </row>
    <row r="668" spans="1:13" x14ac:dyDescent="0.25">
      <c r="A668" s="111"/>
      <c r="B668" s="33" t="s">
        <v>13</v>
      </c>
      <c r="C668" s="48"/>
      <c r="D668" s="49" t="s">
        <v>311</v>
      </c>
      <c r="E668" s="50" t="s">
        <v>305</v>
      </c>
      <c r="F668" s="51">
        <v>56.6</v>
      </c>
      <c r="G668" s="52" t="s">
        <v>194</v>
      </c>
      <c r="H668" s="49" t="s">
        <v>312</v>
      </c>
      <c r="I668" s="51" t="s">
        <v>312</v>
      </c>
      <c r="J668" s="52" t="s">
        <v>312</v>
      </c>
      <c r="K668" s="53" t="s">
        <v>312</v>
      </c>
      <c r="L668" s="54">
        <v>20557.099999999999</v>
      </c>
      <c r="M668" s="8"/>
    </row>
    <row r="669" spans="1:13" ht="21" x14ac:dyDescent="0.25">
      <c r="A669" s="111"/>
      <c r="B669" s="33" t="s">
        <v>15</v>
      </c>
      <c r="C669" s="48"/>
      <c r="D669" s="49" t="s">
        <v>312</v>
      </c>
      <c r="E669" s="50" t="s">
        <v>312</v>
      </c>
      <c r="F669" s="51" t="s">
        <v>312</v>
      </c>
      <c r="G669" s="52" t="s">
        <v>312</v>
      </c>
      <c r="H669" s="49" t="s">
        <v>311</v>
      </c>
      <c r="I669" s="51">
        <v>56.6</v>
      </c>
      <c r="J669" s="52" t="s">
        <v>194</v>
      </c>
      <c r="K669" s="53" t="s">
        <v>312</v>
      </c>
      <c r="L669" s="54" t="s">
        <v>312</v>
      </c>
      <c r="M669" s="33"/>
    </row>
    <row r="670" spans="1:13" x14ac:dyDescent="0.25">
      <c r="A670" s="110">
        <v>146</v>
      </c>
      <c r="B670" s="113" t="s">
        <v>146</v>
      </c>
      <c r="C670" s="95" t="s">
        <v>193</v>
      </c>
      <c r="D670" s="49" t="s">
        <v>311</v>
      </c>
      <c r="E670" s="50" t="s">
        <v>304</v>
      </c>
      <c r="F670" s="51">
        <v>47.7</v>
      </c>
      <c r="G670" s="52" t="s">
        <v>194</v>
      </c>
      <c r="H670" s="95" t="s">
        <v>312</v>
      </c>
      <c r="I670" s="115" t="s">
        <v>312</v>
      </c>
      <c r="J670" s="97" t="s">
        <v>312</v>
      </c>
      <c r="K670" s="104" t="s">
        <v>312</v>
      </c>
      <c r="L670" s="107">
        <v>301368.2</v>
      </c>
      <c r="M670" s="110"/>
    </row>
    <row r="671" spans="1:13" x14ac:dyDescent="0.25">
      <c r="A671" s="111"/>
      <c r="B671" s="114"/>
      <c r="C671" s="96"/>
      <c r="D671" s="49" t="s">
        <v>311</v>
      </c>
      <c r="E671" s="50" t="s">
        <v>303</v>
      </c>
      <c r="F671" s="51">
        <v>31.9</v>
      </c>
      <c r="G671" s="52" t="s">
        <v>194</v>
      </c>
      <c r="H671" s="96"/>
      <c r="I671" s="116"/>
      <c r="J671" s="98"/>
      <c r="K671" s="106"/>
      <c r="L671" s="109"/>
      <c r="M671" s="112"/>
    </row>
    <row r="672" spans="1:13" x14ac:dyDescent="0.25">
      <c r="A672" s="112"/>
      <c r="B672" s="33" t="s">
        <v>14</v>
      </c>
      <c r="C672" s="48"/>
      <c r="D672" s="49" t="s">
        <v>311</v>
      </c>
      <c r="E672" s="50" t="s">
        <v>305</v>
      </c>
      <c r="F672" s="51">
        <v>50.4</v>
      </c>
      <c r="G672" s="52" t="s">
        <v>194</v>
      </c>
      <c r="H672" s="49" t="s">
        <v>311</v>
      </c>
      <c r="I672" s="51">
        <v>31.9</v>
      </c>
      <c r="J672" s="52" t="s">
        <v>194</v>
      </c>
      <c r="K672" s="53" t="s">
        <v>312</v>
      </c>
      <c r="L672" s="54">
        <v>210437.87</v>
      </c>
      <c r="M672" s="8"/>
    </row>
    <row r="673" spans="1:13" ht="21" x14ac:dyDescent="0.25">
      <c r="A673" s="110">
        <v>147</v>
      </c>
      <c r="B673" s="113" t="s">
        <v>147</v>
      </c>
      <c r="C673" s="95" t="s">
        <v>184</v>
      </c>
      <c r="D673" s="49" t="s">
        <v>309</v>
      </c>
      <c r="E673" s="50" t="s">
        <v>303</v>
      </c>
      <c r="F673" s="51">
        <v>1600</v>
      </c>
      <c r="G673" s="52" t="s">
        <v>194</v>
      </c>
      <c r="H673" s="95" t="s">
        <v>311</v>
      </c>
      <c r="I673" s="115">
        <v>29.2</v>
      </c>
      <c r="J673" s="97" t="s">
        <v>194</v>
      </c>
      <c r="K673" s="104" t="s">
        <v>318</v>
      </c>
      <c r="L673" s="107">
        <v>863468.72</v>
      </c>
      <c r="M673" s="110"/>
    </row>
    <row r="674" spans="1:13" ht="37.5" customHeight="1" x14ac:dyDescent="0.25">
      <c r="A674" s="111"/>
      <c r="B674" s="117"/>
      <c r="C674" s="118"/>
      <c r="D674" s="49" t="s">
        <v>485</v>
      </c>
      <c r="E674" s="50" t="s">
        <v>303</v>
      </c>
      <c r="F674" s="51">
        <v>112</v>
      </c>
      <c r="G674" s="52" t="s">
        <v>194</v>
      </c>
      <c r="H674" s="118"/>
      <c r="I674" s="119"/>
      <c r="J674" s="120"/>
      <c r="K674" s="105"/>
      <c r="L674" s="108"/>
      <c r="M674" s="111"/>
    </row>
    <row r="675" spans="1:13" x14ac:dyDescent="0.25">
      <c r="A675" s="111"/>
      <c r="B675" s="114"/>
      <c r="C675" s="96"/>
      <c r="D675" s="49" t="s">
        <v>311</v>
      </c>
      <c r="E675" s="50" t="s">
        <v>303</v>
      </c>
      <c r="F675" s="51">
        <v>31.1</v>
      </c>
      <c r="G675" s="52" t="s">
        <v>194</v>
      </c>
      <c r="H675" s="96"/>
      <c r="I675" s="116"/>
      <c r="J675" s="98"/>
      <c r="K675" s="106"/>
      <c r="L675" s="109"/>
      <c r="M675" s="112"/>
    </row>
    <row r="676" spans="1:13" x14ac:dyDescent="0.25">
      <c r="A676" s="111"/>
      <c r="B676" s="113" t="s">
        <v>13</v>
      </c>
      <c r="C676" s="95"/>
      <c r="D676" s="95" t="s">
        <v>311</v>
      </c>
      <c r="E676" s="97" t="s">
        <v>304</v>
      </c>
      <c r="F676" s="115">
        <v>29.2</v>
      </c>
      <c r="G676" s="97" t="s">
        <v>194</v>
      </c>
      <c r="H676" s="49" t="s">
        <v>311</v>
      </c>
      <c r="I676" s="51">
        <v>31.1</v>
      </c>
      <c r="J676" s="52" t="s">
        <v>194</v>
      </c>
      <c r="K676" s="104" t="s">
        <v>312</v>
      </c>
      <c r="L676" s="107">
        <v>509992</v>
      </c>
      <c r="M676" s="99"/>
    </row>
    <row r="677" spans="1:13" ht="31.5" x14ac:dyDescent="0.25">
      <c r="A677" s="111"/>
      <c r="B677" s="117"/>
      <c r="C677" s="118"/>
      <c r="D677" s="118"/>
      <c r="E677" s="120"/>
      <c r="F677" s="119"/>
      <c r="G677" s="120"/>
      <c r="H677" s="49" t="s">
        <v>309</v>
      </c>
      <c r="I677" s="51">
        <v>1600</v>
      </c>
      <c r="J677" s="52" t="s">
        <v>194</v>
      </c>
      <c r="K677" s="105"/>
      <c r="L677" s="108"/>
      <c r="M677" s="122"/>
    </row>
    <row r="678" spans="1:13" ht="36" customHeight="1" x14ac:dyDescent="0.25">
      <c r="A678" s="112"/>
      <c r="B678" s="114"/>
      <c r="C678" s="96"/>
      <c r="D678" s="96"/>
      <c r="E678" s="98"/>
      <c r="F678" s="116"/>
      <c r="G678" s="98"/>
      <c r="H678" s="49" t="s">
        <v>485</v>
      </c>
      <c r="I678" s="51">
        <v>112</v>
      </c>
      <c r="J678" s="52" t="s">
        <v>194</v>
      </c>
      <c r="K678" s="106"/>
      <c r="L678" s="109"/>
      <c r="M678" s="100"/>
    </row>
    <row r="679" spans="1:13" ht="21" x14ac:dyDescent="0.25">
      <c r="A679" s="110">
        <v>148</v>
      </c>
      <c r="B679" s="33" t="s">
        <v>148</v>
      </c>
      <c r="C679" s="48" t="s">
        <v>185</v>
      </c>
      <c r="D679" s="49" t="s">
        <v>311</v>
      </c>
      <c r="E679" s="50" t="s">
        <v>306</v>
      </c>
      <c r="F679" s="51">
        <v>66.8</v>
      </c>
      <c r="G679" s="52" t="s">
        <v>194</v>
      </c>
      <c r="H679" s="49" t="s">
        <v>312</v>
      </c>
      <c r="I679" s="51" t="s">
        <v>312</v>
      </c>
      <c r="J679" s="52" t="s">
        <v>312</v>
      </c>
      <c r="K679" s="53" t="s">
        <v>373</v>
      </c>
      <c r="L679" s="54">
        <v>892409.41</v>
      </c>
      <c r="M679" s="33"/>
    </row>
    <row r="680" spans="1:13" ht="21" x14ac:dyDescent="0.25">
      <c r="A680" s="111"/>
      <c r="B680" s="33" t="s">
        <v>15</v>
      </c>
      <c r="C680" s="48"/>
      <c r="D680" s="49" t="s">
        <v>312</v>
      </c>
      <c r="E680" s="50" t="s">
        <v>312</v>
      </c>
      <c r="F680" s="51" t="s">
        <v>312</v>
      </c>
      <c r="G680" s="52" t="s">
        <v>312</v>
      </c>
      <c r="H680" s="49" t="s">
        <v>311</v>
      </c>
      <c r="I680" s="51">
        <v>66.8</v>
      </c>
      <c r="J680" s="52" t="s">
        <v>194</v>
      </c>
      <c r="K680" s="53" t="s">
        <v>312</v>
      </c>
      <c r="L680" s="54" t="s">
        <v>312</v>
      </c>
      <c r="M680" s="8"/>
    </row>
    <row r="681" spans="1:13" ht="21" x14ac:dyDescent="0.25">
      <c r="A681" s="112"/>
      <c r="B681" s="33" t="s">
        <v>15</v>
      </c>
      <c r="C681" s="48"/>
      <c r="D681" s="49" t="s">
        <v>312</v>
      </c>
      <c r="E681" s="50"/>
      <c r="F681" s="51" t="s">
        <v>312</v>
      </c>
      <c r="G681" s="52" t="s">
        <v>312</v>
      </c>
      <c r="H681" s="49" t="s">
        <v>311</v>
      </c>
      <c r="I681" s="51">
        <v>66.8</v>
      </c>
      <c r="J681" s="52" t="s">
        <v>194</v>
      </c>
      <c r="K681" s="53"/>
      <c r="L681" s="54" t="s">
        <v>312</v>
      </c>
      <c r="M681" s="33"/>
    </row>
    <row r="682" spans="1:13" x14ac:dyDescent="0.25">
      <c r="A682" s="99">
        <v>149</v>
      </c>
      <c r="B682" s="33" t="s">
        <v>149</v>
      </c>
      <c r="C682" s="48" t="s">
        <v>189</v>
      </c>
      <c r="D682" s="49" t="s">
        <v>312</v>
      </c>
      <c r="E682" s="50" t="s">
        <v>312</v>
      </c>
      <c r="F682" s="51" t="s">
        <v>312</v>
      </c>
      <c r="G682" s="52" t="s">
        <v>312</v>
      </c>
      <c r="H682" s="49" t="s">
        <v>311</v>
      </c>
      <c r="I682" s="51">
        <v>61.4</v>
      </c>
      <c r="J682" s="52" t="s">
        <v>194</v>
      </c>
      <c r="K682" s="53" t="s">
        <v>312</v>
      </c>
      <c r="L682" s="54">
        <v>512895.35</v>
      </c>
      <c r="M682" s="8"/>
    </row>
    <row r="683" spans="1:13" x14ac:dyDescent="0.25">
      <c r="A683" s="100"/>
      <c r="B683" s="33" t="s">
        <v>14</v>
      </c>
      <c r="C683" s="48"/>
      <c r="D683" s="49" t="s">
        <v>311</v>
      </c>
      <c r="E683" s="50" t="s">
        <v>303</v>
      </c>
      <c r="F683" s="51">
        <v>55.7</v>
      </c>
      <c r="G683" s="52" t="s">
        <v>194</v>
      </c>
      <c r="H683" s="49" t="s">
        <v>311</v>
      </c>
      <c r="I683" s="51">
        <v>61.4</v>
      </c>
      <c r="J683" s="52" t="s">
        <v>194</v>
      </c>
      <c r="K683" s="53" t="s">
        <v>312</v>
      </c>
      <c r="L683" s="54">
        <v>83000</v>
      </c>
      <c r="M683" s="33"/>
    </row>
    <row r="684" spans="1:13" x14ac:dyDescent="0.25">
      <c r="A684" s="40">
        <v>150</v>
      </c>
      <c r="B684" s="33" t="s">
        <v>150</v>
      </c>
      <c r="C684" s="48" t="s">
        <v>189</v>
      </c>
      <c r="D684" s="49" t="s">
        <v>311</v>
      </c>
      <c r="E684" s="50" t="s">
        <v>303</v>
      </c>
      <c r="F684" s="51">
        <v>49.8</v>
      </c>
      <c r="G684" s="52" t="s">
        <v>194</v>
      </c>
      <c r="H684" s="49" t="s">
        <v>312</v>
      </c>
      <c r="I684" s="51" t="s">
        <v>312</v>
      </c>
      <c r="J684" s="52" t="s">
        <v>312</v>
      </c>
      <c r="K684" s="53" t="s">
        <v>312</v>
      </c>
      <c r="L684" s="54">
        <v>633744.38</v>
      </c>
      <c r="M684" s="33"/>
    </row>
    <row r="685" spans="1:13" x14ac:dyDescent="0.25">
      <c r="A685" s="110">
        <v>151</v>
      </c>
      <c r="B685" s="113" t="s">
        <v>218</v>
      </c>
      <c r="C685" s="95" t="s">
        <v>189</v>
      </c>
      <c r="D685" s="95" t="s">
        <v>312</v>
      </c>
      <c r="E685" s="97" t="s">
        <v>312</v>
      </c>
      <c r="F685" s="115" t="s">
        <v>312</v>
      </c>
      <c r="G685" s="97" t="s">
        <v>312</v>
      </c>
      <c r="H685" s="49" t="s">
        <v>311</v>
      </c>
      <c r="I685" s="51">
        <v>50</v>
      </c>
      <c r="J685" s="52" t="s">
        <v>194</v>
      </c>
      <c r="K685" s="104" t="s">
        <v>312</v>
      </c>
      <c r="L685" s="107">
        <v>413601.23</v>
      </c>
      <c r="M685" s="110"/>
    </row>
    <row r="686" spans="1:13" x14ac:dyDescent="0.25">
      <c r="A686" s="111"/>
      <c r="B686" s="117"/>
      <c r="C686" s="118"/>
      <c r="D686" s="118"/>
      <c r="E686" s="120"/>
      <c r="F686" s="119"/>
      <c r="G686" s="120"/>
      <c r="H686" s="49" t="s">
        <v>293</v>
      </c>
      <c r="I686" s="51">
        <v>50</v>
      </c>
      <c r="J686" s="52" t="s">
        <v>194</v>
      </c>
      <c r="K686" s="105"/>
      <c r="L686" s="108"/>
      <c r="M686" s="111"/>
    </row>
    <row r="687" spans="1:13" ht="31.5" x14ac:dyDescent="0.25">
      <c r="A687" s="112"/>
      <c r="B687" s="114"/>
      <c r="C687" s="96"/>
      <c r="D687" s="96"/>
      <c r="E687" s="98"/>
      <c r="F687" s="116"/>
      <c r="G687" s="98"/>
      <c r="H687" s="49" t="s">
        <v>309</v>
      </c>
      <c r="I687" s="51">
        <v>1571</v>
      </c>
      <c r="J687" s="52" t="s">
        <v>194</v>
      </c>
      <c r="K687" s="106"/>
      <c r="L687" s="109"/>
      <c r="M687" s="112"/>
    </row>
    <row r="688" spans="1:13" x14ac:dyDescent="0.25">
      <c r="A688" s="110">
        <v>152</v>
      </c>
      <c r="B688" s="33" t="s">
        <v>151</v>
      </c>
      <c r="C688" s="48" t="s">
        <v>189</v>
      </c>
      <c r="D688" s="49" t="s">
        <v>312</v>
      </c>
      <c r="E688" s="50" t="s">
        <v>312</v>
      </c>
      <c r="F688" s="51" t="s">
        <v>312</v>
      </c>
      <c r="G688" s="52" t="s">
        <v>312</v>
      </c>
      <c r="H688" s="49" t="s">
        <v>311</v>
      </c>
      <c r="I688" s="51">
        <v>60.82</v>
      </c>
      <c r="J688" s="52" t="s">
        <v>194</v>
      </c>
      <c r="K688" s="53" t="s">
        <v>312</v>
      </c>
      <c r="L688" s="54">
        <v>477724.92</v>
      </c>
      <c r="M688" s="33"/>
    </row>
    <row r="689" spans="1:13" x14ac:dyDescent="0.25">
      <c r="A689" s="112"/>
      <c r="B689" s="33" t="s">
        <v>14</v>
      </c>
      <c r="C689" s="48"/>
      <c r="D689" s="49" t="s">
        <v>311</v>
      </c>
      <c r="E689" s="50" t="s">
        <v>305</v>
      </c>
      <c r="F689" s="51">
        <v>56.4</v>
      </c>
      <c r="G689" s="52" t="s">
        <v>194</v>
      </c>
      <c r="H689" s="49" t="s">
        <v>311</v>
      </c>
      <c r="I689" s="51">
        <v>60.82</v>
      </c>
      <c r="J689" s="52" t="s">
        <v>194</v>
      </c>
      <c r="K689" s="53" t="s">
        <v>312</v>
      </c>
      <c r="L689" s="54">
        <v>544373.51</v>
      </c>
      <c r="M689" s="8"/>
    </row>
    <row r="690" spans="1:13" x14ac:dyDescent="0.25">
      <c r="A690" s="40">
        <v>153</v>
      </c>
      <c r="B690" s="33" t="s">
        <v>152</v>
      </c>
      <c r="C690" s="48" t="s">
        <v>189</v>
      </c>
      <c r="D690" s="49" t="s">
        <v>312</v>
      </c>
      <c r="E690" s="50" t="s">
        <v>312</v>
      </c>
      <c r="F690" s="51" t="s">
        <v>312</v>
      </c>
      <c r="G690" s="52" t="s">
        <v>312</v>
      </c>
      <c r="H690" s="49" t="s">
        <v>311</v>
      </c>
      <c r="I690" s="51">
        <v>31.6</v>
      </c>
      <c r="J690" s="52" t="s">
        <v>194</v>
      </c>
      <c r="K690" s="53" t="s">
        <v>312</v>
      </c>
      <c r="L690" s="54">
        <v>499833.22</v>
      </c>
      <c r="M690" s="33"/>
    </row>
    <row r="691" spans="1:13" ht="33.75" customHeight="1" x14ac:dyDescent="0.25">
      <c r="A691" s="99">
        <v>154</v>
      </c>
      <c r="B691" s="9" t="s">
        <v>153</v>
      </c>
      <c r="C691" s="48" t="s">
        <v>189</v>
      </c>
      <c r="D691" s="49" t="s">
        <v>311</v>
      </c>
      <c r="E691" s="50" t="s">
        <v>303</v>
      </c>
      <c r="F691" s="51">
        <v>49.3</v>
      </c>
      <c r="G691" s="52" t="s">
        <v>194</v>
      </c>
      <c r="H691" s="49" t="s">
        <v>311</v>
      </c>
      <c r="I691" s="51">
        <v>74.2</v>
      </c>
      <c r="J691" s="52" t="s">
        <v>194</v>
      </c>
      <c r="K691" s="53" t="s">
        <v>456</v>
      </c>
      <c r="L691" s="63">
        <v>578096.73</v>
      </c>
      <c r="M691" s="47"/>
    </row>
    <row r="692" spans="1:13" ht="21" x14ac:dyDescent="0.25">
      <c r="A692" s="100"/>
      <c r="B692" s="33" t="s">
        <v>15</v>
      </c>
      <c r="C692" s="48"/>
      <c r="D692" s="49" t="s">
        <v>312</v>
      </c>
      <c r="E692" s="50" t="s">
        <v>312</v>
      </c>
      <c r="F692" s="51" t="s">
        <v>312</v>
      </c>
      <c r="G692" s="52" t="s">
        <v>312</v>
      </c>
      <c r="H692" s="49" t="s">
        <v>311</v>
      </c>
      <c r="I692" s="51">
        <v>74.2</v>
      </c>
      <c r="J692" s="52" t="s">
        <v>194</v>
      </c>
      <c r="K692" s="53" t="s">
        <v>312</v>
      </c>
      <c r="L692" s="54" t="s">
        <v>312</v>
      </c>
      <c r="M692" s="33"/>
    </row>
    <row r="693" spans="1:13" x14ac:dyDescent="0.25">
      <c r="A693" s="99">
        <v>155</v>
      </c>
      <c r="B693" s="113" t="s">
        <v>154</v>
      </c>
      <c r="C693" s="95" t="s">
        <v>189</v>
      </c>
      <c r="D693" s="95" t="s">
        <v>312</v>
      </c>
      <c r="E693" s="97" t="s">
        <v>312</v>
      </c>
      <c r="F693" s="115" t="s">
        <v>312</v>
      </c>
      <c r="G693" s="97" t="s">
        <v>312</v>
      </c>
      <c r="H693" s="49" t="s">
        <v>311</v>
      </c>
      <c r="I693" s="51">
        <v>73</v>
      </c>
      <c r="J693" s="52" t="s">
        <v>194</v>
      </c>
      <c r="K693" s="104" t="s">
        <v>323</v>
      </c>
      <c r="L693" s="107">
        <v>352280.56</v>
      </c>
      <c r="M693" s="99"/>
    </row>
    <row r="694" spans="1:13" x14ac:dyDescent="0.25">
      <c r="A694" s="122"/>
      <c r="B694" s="114"/>
      <c r="C694" s="96"/>
      <c r="D694" s="96"/>
      <c r="E694" s="98"/>
      <c r="F694" s="116"/>
      <c r="G694" s="98"/>
      <c r="H694" s="49" t="s">
        <v>311</v>
      </c>
      <c r="I694" s="51">
        <v>82</v>
      </c>
      <c r="J694" s="52" t="s">
        <v>194</v>
      </c>
      <c r="K694" s="106"/>
      <c r="L694" s="109"/>
      <c r="M694" s="100"/>
    </row>
    <row r="695" spans="1:13" ht="67.5" customHeight="1" x14ac:dyDescent="0.25">
      <c r="A695" s="122"/>
      <c r="B695" s="33" t="s">
        <v>14</v>
      </c>
      <c r="C695" s="48"/>
      <c r="D695" s="49" t="s">
        <v>311</v>
      </c>
      <c r="E695" s="50" t="s">
        <v>303</v>
      </c>
      <c r="F695" s="51">
        <v>82</v>
      </c>
      <c r="G695" s="52" t="s">
        <v>194</v>
      </c>
      <c r="H695" s="49" t="s">
        <v>312</v>
      </c>
      <c r="I695" s="51" t="s">
        <v>312</v>
      </c>
      <c r="J695" s="52" t="s">
        <v>312</v>
      </c>
      <c r="K695" s="53" t="s">
        <v>312</v>
      </c>
      <c r="L695" s="54">
        <v>461264.78</v>
      </c>
      <c r="M695" s="40" t="s">
        <v>531</v>
      </c>
    </row>
    <row r="696" spans="1:13" ht="21" x14ac:dyDescent="0.25">
      <c r="A696" s="122"/>
      <c r="B696" s="33" t="s">
        <v>15</v>
      </c>
      <c r="C696" s="48"/>
      <c r="D696" s="49" t="s">
        <v>312</v>
      </c>
      <c r="E696" s="50" t="s">
        <v>312</v>
      </c>
      <c r="F696" s="51" t="s">
        <v>312</v>
      </c>
      <c r="G696" s="52" t="s">
        <v>312</v>
      </c>
      <c r="H696" s="49" t="s">
        <v>311</v>
      </c>
      <c r="I696" s="51">
        <v>82</v>
      </c>
      <c r="J696" s="52" t="s">
        <v>194</v>
      </c>
      <c r="K696" s="53" t="s">
        <v>312</v>
      </c>
      <c r="L696" s="54" t="s">
        <v>312</v>
      </c>
      <c r="M696" s="8"/>
    </row>
    <row r="697" spans="1:13" ht="21" x14ac:dyDescent="0.25">
      <c r="A697" s="122"/>
      <c r="B697" s="33" t="s">
        <v>15</v>
      </c>
      <c r="C697" s="48"/>
      <c r="D697" s="49" t="s">
        <v>312</v>
      </c>
      <c r="E697" s="50" t="s">
        <v>312</v>
      </c>
      <c r="F697" s="51" t="s">
        <v>312</v>
      </c>
      <c r="G697" s="52" t="s">
        <v>312</v>
      </c>
      <c r="H697" s="49" t="s">
        <v>311</v>
      </c>
      <c r="I697" s="51">
        <v>82</v>
      </c>
      <c r="J697" s="52" t="s">
        <v>194</v>
      </c>
      <c r="K697" s="53" t="s">
        <v>312</v>
      </c>
      <c r="L697" s="54" t="s">
        <v>312</v>
      </c>
      <c r="M697" s="33"/>
    </row>
    <row r="698" spans="1:13" ht="21" x14ac:dyDescent="0.25">
      <c r="A698" s="122"/>
      <c r="B698" s="33" t="s">
        <v>15</v>
      </c>
      <c r="C698" s="48"/>
      <c r="D698" s="49" t="s">
        <v>312</v>
      </c>
      <c r="E698" s="50" t="s">
        <v>312</v>
      </c>
      <c r="F698" s="51" t="s">
        <v>312</v>
      </c>
      <c r="G698" s="52" t="s">
        <v>312</v>
      </c>
      <c r="H698" s="49" t="s">
        <v>311</v>
      </c>
      <c r="I698" s="51">
        <v>82</v>
      </c>
      <c r="J698" s="52" t="s">
        <v>194</v>
      </c>
      <c r="K698" s="53" t="s">
        <v>312</v>
      </c>
      <c r="L698" s="54" t="s">
        <v>312</v>
      </c>
      <c r="M698" s="8"/>
    </row>
    <row r="699" spans="1:13" ht="21" customHeight="1" x14ac:dyDescent="0.25">
      <c r="A699" s="122"/>
      <c r="B699" s="113" t="s">
        <v>15</v>
      </c>
      <c r="C699" s="95"/>
      <c r="D699" s="95" t="s">
        <v>312</v>
      </c>
      <c r="E699" s="97" t="s">
        <v>312</v>
      </c>
      <c r="F699" s="115" t="s">
        <v>312</v>
      </c>
      <c r="G699" s="97" t="s">
        <v>312</v>
      </c>
      <c r="H699" s="49" t="s">
        <v>311</v>
      </c>
      <c r="I699" s="51">
        <v>82</v>
      </c>
      <c r="J699" s="52" t="s">
        <v>194</v>
      </c>
      <c r="K699" s="104" t="s">
        <v>312</v>
      </c>
      <c r="L699" s="107" t="s">
        <v>312</v>
      </c>
      <c r="M699" s="110"/>
    </row>
    <row r="700" spans="1:13" x14ac:dyDescent="0.25">
      <c r="A700" s="100"/>
      <c r="B700" s="114"/>
      <c r="C700" s="96"/>
      <c r="D700" s="96"/>
      <c r="E700" s="98"/>
      <c r="F700" s="116"/>
      <c r="G700" s="98"/>
      <c r="H700" s="49" t="s">
        <v>311</v>
      </c>
      <c r="I700" s="51">
        <v>73</v>
      </c>
      <c r="J700" s="52" t="s">
        <v>194</v>
      </c>
      <c r="K700" s="106"/>
      <c r="L700" s="109"/>
      <c r="M700" s="112"/>
    </row>
    <row r="701" spans="1:13" ht="90" customHeight="1" x14ac:dyDescent="0.25">
      <c r="A701" s="47">
        <v>156</v>
      </c>
      <c r="B701" s="33" t="s">
        <v>219</v>
      </c>
      <c r="C701" s="48" t="s">
        <v>189</v>
      </c>
      <c r="D701" s="49" t="s">
        <v>311</v>
      </c>
      <c r="E701" s="50" t="s">
        <v>305</v>
      </c>
      <c r="F701" s="51">
        <v>46.9</v>
      </c>
      <c r="G701" s="52" t="s">
        <v>194</v>
      </c>
      <c r="H701" s="49" t="s">
        <v>312</v>
      </c>
      <c r="I701" s="51" t="s">
        <v>312</v>
      </c>
      <c r="J701" s="52" t="s">
        <v>312</v>
      </c>
      <c r="K701" s="53" t="s">
        <v>312</v>
      </c>
      <c r="L701" s="54">
        <v>673739.9</v>
      </c>
      <c r="M701" s="40" t="s">
        <v>507</v>
      </c>
    </row>
    <row r="702" spans="1:13" ht="21" x14ac:dyDescent="0.25">
      <c r="A702" s="99">
        <v>157</v>
      </c>
      <c r="B702" s="33" t="s">
        <v>155</v>
      </c>
      <c r="C702" s="48" t="s">
        <v>192</v>
      </c>
      <c r="D702" s="49" t="s">
        <v>311</v>
      </c>
      <c r="E702" s="50" t="s">
        <v>303</v>
      </c>
      <c r="F702" s="51">
        <v>52.9</v>
      </c>
      <c r="G702" s="52" t="s">
        <v>194</v>
      </c>
      <c r="H702" s="49" t="s">
        <v>312</v>
      </c>
      <c r="I702" s="51" t="s">
        <v>312</v>
      </c>
      <c r="J702" s="52" t="s">
        <v>312</v>
      </c>
      <c r="K702" s="53" t="s">
        <v>312</v>
      </c>
      <c r="L702" s="54">
        <v>440933.93</v>
      </c>
      <c r="M702" s="8"/>
    </row>
    <row r="703" spans="1:13" x14ac:dyDescent="0.25">
      <c r="A703" s="122"/>
      <c r="B703" s="33" t="s">
        <v>14</v>
      </c>
      <c r="C703" s="48"/>
      <c r="D703" s="49" t="s">
        <v>311</v>
      </c>
      <c r="E703" s="50" t="s">
        <v>305</v>
      </c>
      <c r="F703" s="51">
        <v>67.8</v>
      </c>
      <c r="G703" s="52" t="s">
        <v>194</v>
      </c>
      <c r="H703" s="49" t="s">
        <v>311</v>
      </c>
      <c r="I703" s="51">
        <v>52.9</v>
      </c>
      <c r="J703" s="52" t="s">
        <v>194</v>
      </c>
      <c r="K703" s="53" t="s">
        <v>312</v>
      </c>
      <c r="L703" s="54">
        <v>390249.43</v>
      </c>
      <c r="M703" s="33"/>
    </row>
    <row r="704" spans="1:13" ht="21" x14ac:dyDescent="0.25">
      <c r="A704" s="100"/>
      <c r="B704" s="33" t="s">
        <v>15</v>
      </c>
      <c r="C704" s="48"/>
      <c r="D704" s="49" t="s">
        <v>312</v>
      </c>
      <c r="E704" s="50" t="s">
        <v>312</v>
      </c>
      <c r="F704" s="51" t="s">
        <v>312</v>
      </c>
      <c r="G704" s="52" t="s">
        <v>312</v>
      </c>
      <c r="H704" s="49" t="s">
        <v>311</v>
      </c>
      <c r="I704" s="51">
        <v>52.9</v>
      </c>
      <c r="J704" s="52" t="s">
        <v>194</v>
      </c>
      <c r="K704" s="53" t="s">
        <v>312</v>
      </c>
      <c r="L704" s="54" t="s">
        <v>312</v>
      </c>
      <c r="M704" s="8"/>
    </row>
    <row r="705" spans="1:13" ht="21" customHeight="1" x14ac:dyDescent="0.25">
      <c r="A705" s="99">
        <v>158</v>
      </c>
      <c r="B705" s="113" t="s">
        <v>162</v>
      </c>
      <c r="C705" s="103" t="s">
        <v>184</v>
      </c>
      <c r="D705" s="103" t="s">
        <v>311</v>
      </c>
      <c r="E705" s="102" t="s">
        <v>307</v>
      </c>
      <c r="F705" s="121">
        <v>34.200000000000003</v>
      </c>
      <c r="G705" s="102" t="s">
        <v>194</v>
      </c>
      <c r="H705" s="48" t="s">
        <v>311</v>
      </c>
      <c r="I705" s="61">
        <v>55.2</v>
      </c>
      <c r="J705" s="50" t="s">
        <v>194</v>
      </c>
      <c r="K705" s="151" t="s">
        <v>357</v>
      </c>
      <c r="L705" s="153">
        <v>643464.47</v>
      </c>
      <c r="M705" s="152"/>
    </row>
    <row r="706" spans="1:13" x14ac:dyDescent="0.25">
      <c r="A706" s="122"/>
      <c r="B706" s="114"/>
      <c r="C706" s="103"/>
      <c r="D706" s="103"/>
      <c r="E706" s="102"/>
      <c r="F706" s="121"/>
      <c r="G706" s="102"/>
      <c r="H706" s="48" t="s">
        <v>311</v>
      </c>
      <c r="I706" s="61">
        <v>48.3</v>
      </c>
      <c r="J706" s="50" t="s">
        <v>194</v>
      </c>
      <c r="K706" s="151"/>
      <c r="L706" s="153"/>
      <c r="M706" s="152"/>
    </row>
    <row r="707" spans="1:13" x14ac:dyDescent="0.25">
      <c r="A707" s="122"/>
      <c r="B707" s="113" t="s">
        <v>13</v>
      </c>
      <c r="C707" s="95"/>
      <c r="D707" s="48" t="s">
        <v>311</v>
      </c>
      <c r="E707" s="50" t="s">
        <v>307</v>
      </c>
      <c r="F707" s="61">
        <v>34.200000000000003</v>
      </c>
      <c r="G707" s="50" t="s">
        <v>194</v>
      </c>
      <c r="H707" s="95" t="s">
        <v>311</v>
      </c>
      <c r="I707" s="115">
        <v>48.3</v>
      </c>
      <c r="J707" s="97" t="s">
        <v>194</v>
      </c>
      <c r="K707" s="104" t="s">
        <v>312</v>
      </c>
      <c r="L707" s="107">
        <v>103183.12</v>
      </c>
      <c r="M707" s="99"/>
    </row>
    <row r="708" spans="1:13" x14ac:dyDescent="0.25">
      <c r="A708" s="122"/>
      <c r="B708" s="114"/>
      <c r="C708" s="96"/>
      <c r="D708" s="48" t="s">
        <v>311</v>
      </c>
      <c r="E708" s="50" t="s">
        <v>306</v>
      </c>
      <c r="F708" s="61">
        <v>55.2</v>
      </c>
      <c r="G708" s="50" t="s">
        <v>194</v>
      </c>
      <c r="H708" s="96"/>
      <c r="I708" s="116"/>
      <c r="J708" s="98"/>
      <c r="K708" s="106"/>
      <c r="L708" s="109"/>
      <c r="M708" s="100"/>
    </row>
    <row r="709" spans="1:13" ht="18" customHeight="1" x14ac:dyDescent="0.25">
      <c r="A709" s="122"/>
      <c r="B709" s="113" t="s">
        <v>15</v>
      </c>
      <c r="C709" s="95"/>
      <c r="D709" s="95" t="s">
        <v>312</v>
      </c>
      <c r="E709" s="97" t="s">
        <v>312</v>
      </c>
      <c r="F709" s="115" t="s">
        <v>312</v>
      </c>
      <c r="G709" s="97" t="s">
        <v>312</v>
      </c>
      <c r="H709" s="48" t="s">
        <v>311</v>
      </c>
      <c r="I709" s="61">
        <v>55.2</v>
      </c>
      <c r="J709" s="50" t="s">
        <v>194</v>
      </c>
      <c r="K709" s="104" t="s">
        <v>312</v>
      </c>
      <c r="L709" s="107" t="s">
        <v>312</v>
      </c>
      <c r="M709" s="99"/>
    </row>
    <row r="710" spans="1:13" x14ac:dyDescent="0.25">
      <c r="A710" s="122"/>
      <c r="B710" s="117"/>
      <c r="C710" s="118"/>
      <c r="D710" s="118"/>
      <c r="E710" s="120"/>
      <c r="F710" s="119"/>
      <c r="G710" s="120"/>
      <c r="H710" s="48" t="s">
        <v>311</v>
      </c>
      <c r="I710" s="61">
        <v>48.3</v>
      </c>
      <c r="J710" s="50" t="s">
        <v>194</v>
      </c>
      <c r="K710" s="105"/>
      <c r="L710" s="108"/>
      <c r="M710" s="122"/>
    </row>
    <row r="711" spans="1:13" x14ac:dyDescent="0.25">
      <c r="A711" s="122"/>
      <c r="B711" s="114"/>
      <c r="C711" s="96"/>
      <c r="D711" s="96"/>
      <c r="E711" s="98"/>
      <c r="F711" s="116"/>
      <c r="G711" s="98"/>
      <c r="H711" s="48" t="s">
        <v>311</v>
      </c>
      <c r="I711" s="61">
        <v>34.200000000000003</v>
      </c>
      <c r="J711" s="50" t="s">
        <v>194</v>
      </c>
      <c r="K711" s="106"/>
      <c r="L711" s="109"/>
      <c r="M711" s="100"/>
    </row>
    <row r="712" spans="1:13" ht="21" customHeight="1" x14ac:dyDescent="0.25">
      <c r="A712" s="122"/>
      <c r="B712" s="113" t="s">
        <v>15</v>
      </c>
      <c r="C712" s="95"/>
      <c r="D712" s="95" t="s">
        <v>312</v>
      </c>
      <c r="E712" s="97" t="s">
        <v>312</v>
      </c>
      <c r="F712" s="115" t="s">
        <v>312</v>
      </c>
      <c r="G712" s="97" t="s">
        <v>312</v>
      </c>
      <c r="H712" s="48" t="s">
        <v>311</v>
      </c>
      <c r="I712" s="61">
        <v>55.2</v>
      </c>
      <c r="J712" s="50" t="s">
        <v>194</v>
      </c>
      <c r="K712" s="104" t="s">
        <v>312</v>
      </c>
      <c r="L712" s="107" t="s">
        <v>312</v>
      </c>
      <c r="M712" s="99"/>
    </row>
    <row r="713" spans="1:13" x14ac:dyDescent="0.25">
      <c r="A713" s="122"/>
      <c r="B713" s="117"/>
      <c r="C713" s="118"/>
      <c r="D713" s="118"/>
      <c r="E713" s="120"/>
      <c r="F713" s="119"/>
      <c r="G713" s="120"/>
      <c r="H713" s="48" t="s">
        <v>311</v>
      </c>
      <c r="I713" s="61">
        <v>48.3</v>
      </c>
      <c r="J713" s="50" t="s">
        <v>194</v>
      </c>
      <c r="K713" s="105"/>
      <c r="L713" s="108"/>
      <c r="M713" s="122"/>
    </row>
    <row r="714" spans="1:13" x14ac:dyDescent="0.25">
      <c r="A714" s="100"/>
      <c r="B714" s="114"/>
      <c r="C714" s="96"/>
      <c r="D714" s="96"/>
      <c r="E714" s="98"/>
      <c r="F714" s="116"/>
      <c r="G714" s="98"/>
      <c r="H714" s="48" t="s">
        <v>311</v>
      </c>
      <c r="I714" s="61">
        <v>34.200000000000003</v>
      </c>
      <c r="J714" s="50" t="s">
        <v>194</v>
      </c>
      <c r="K714" s="106"/>
      <c r="L714" s="109"/>
      <c r="M714" s="100"/>
    </row>
    <row r="715" spans="1:13" x14ac:dyDescent="0.25">
      <c r="A715" s="110">
        <v>159</v>
      </c>
      <c r="B715" s="113" t="s">
        <v>156</v>
      </c>
      <c r="C715" s="95" t="s">
        <v>185</v>
      </c>
      <c r="D715" s="49" t="s">
        <v>311</v>
      </c>
      <c r="E715" s="50" t="s">
        <v>304</v>
      </c>
      <c r="F715" s="51">
        <v>46.9</v>
      </c>
      <c r="G715" s="52" t="s">
        <v>194</v>
      </c>
      <c r="H715" s="95" t="s">
        <v>312</v>
      </c>
      <c r="I715" s="115" t="s">
        <v>312</v>
      </c>
      <c r="J715" s="97" t="s">
        <v>312</v>
      </c>
      <c r="K715" s="104" t="s">
        <v>312</v>
      </c>
      <c r="L715" s="107">
        <v>770497.33</v>
      </c>
      <c r="M715" s="110"/>
    </row>
    <row r="716" spans="1:13" x14ac:dyDescent="0.25">
      <c r="A716" s="112"/>
      <c r="B716" s="114"/>
      <c r="C716" s="96"/>
      <c r="D716" s="49" t="s">
        <v>311</v>
      </c>
      <c r="E716" s="50" t="s">
        <v>304</v>
      </c>
      <c r="F716" s="51">
        <v>54.8</v>
      </c>
      <c r="G716" s="52" t="s">
        <v>194</v>
      </c>
      <c r="H716" s="96"/>
      <c r="I716" s="116"/>
      <c r="J716" s="98"/>
      <c r="K716" s="106"/>
      <c r="L716" s="109"/>
      <c r="M716" s="112"/>
    </row>
    <row r="717" spans="1:13" x14ac:dyDescent="0.25">
      <c r="A717" s="99">
        <v>160</v>
      </c>
      <c r="B717" s="33" t="s">
        <v>157</v>
      </c>
      <c r="C717" s="48" t="s">
        <v>189</v>
      </c>
      <c r="D717" s="49" t="s">
        <v>311</v>
      </c>
      <c r="E717" s="50" t="s">
        <v>303</v>
      </c>
      <c r="F717" s="51">
        <v>45.7</v>
      </c>
      <c r="G717" s="52" t="s">
        <v>194</v>
      </c>
      <c r="H717" s="49" t="s">
        <v>312</v>
      </c>
      <c r="I717" s="51" t="s">
        <v>312</v>
      </c>
      <c r="J717" s="52" t="s">
        <v>312</v>
      </c>
      <c r="K717" s="53" t="s">
        <v>312</v>
      </c>
      <c r="L717" s="54">
        <v>443857.09</v>
      </c>
      <c r="M717" s="8"/>
    </row>
    <row r="718" spans="1:13" ht="21" x14ac:dyDescent="0.25">
      <c r="A718" s="100"/>
      <c r="B718" s="33" t="s">
        <v>15</v>
      </c>
      <c r="C718" s="48"/>
      <c r="D718" s="49" t="s">
        <v>312</v>
      </c>
      <c r="E718" s="50" t="s">
        <v>312</v>
      </c>
      <c r="F718" s="51" t="s">
        <v>312</v>
      </c>
      <c r="G718" s="52" t="s">
        <v>312</v>
      </c>
      <c r="H718" s="49" t="s">
        <v>311</v>
      </c>
      <c r="I718" s="51">
        <v>45.7</v>
      </c>
      <c r="J718" s="52" t="s">
        <v>194</v>
      </c>
      <c r="K718" s="53" t="s">
        <v>312</v>
      </c>
      <c r="L718" s="54" t="s">
        <v>312</v>
      </c>
      <c r="M718" s="33"/>
    </row>
    <row r="719" spans="1:13" x14ac:dyDescent="0.25">
      <c r="A719" s="99">
        <v>161</v>
      </c>
      <c r="B719" s="113" t="s">
        <v>158</v>
      </c>
      <c r="C719" s="95" t="s">
        <v>189</v>
      </c>
      <c r="D719" s="95" t="s">
        <v>312</v>
      </c>
      <c r="E719" s="97" t="s">
        <v>312</v>
      </c>
      <c r="F719" s="115" t="s">
        <v>312</v>
      </c>
      <c r="G719" s="97" t="s">
        <v>312</v>
      </c>
      <c r="H719" s="49" t="s">
        <v>311</v>
      </c>
      <c r="I719" s="51">
        <v>56.2</v>
      </c>
      <c r="J719" s="52" t="s">
        <v>194</v>
      </c>
      <c r="K719" s="104" t="s">
        <v>312</v>
      </c>
      <c r="L719" s="107">
        <v>2287856.1800000002</v>
      </c>
      <c r="M719" s="99"/>
    </row>
    <row r="720" spans="1:13" x14ac:dyDescent="0.25">
      <c r="A720" s="122"/>
      <c r="B720" s="114"/>
      <c r="C720" s="96"/>
      <c r="D720" s="96"/>
      <c r="E720" s="98"/>
      <c r="F720" s="116"/>
      <c r="G720" s="98"/>
      <c r="H720" s="49" t="s">
        <v>311</v>
      </c>
      <c r="I720" s="51">
        <v>44</v>
      </c>
      <c r="J720" s="52" t="s">
        <v>194</v>
      </c>
      <c r="K720" s="106"/>
      <c r="L720" s="109"/>
      <c r="M720" s="100"/>
    </row>
    <row r="721" spans="1:13" x14ac:dyDescent="0.25">
      <c r="A721" s="122"/>
      <c r="B721" s="113" t="s">
        <v>14</v>
      </c>
      <c r="C721" s="95"/>
      <c r="D721" s="95" t="s">
        <v>312</v>
      </c>
      <c r="E721" s="97" t="s">
        <v>312</v>
      </c>
      <c r="F721" s="115" t="s">
        <v>312</v>
      </c>
      <c r="G721" s="97" t="s">
        <v>312</v>
      </c>
      <c r="H721" s="49" t="s">
        <v>311</v>
      </c>
      <c r="I721" s="51">
        <v>56.2</v>
      </c>
      <c r="J721" s="52" t="s">
        <v>194</v>
      </c>
      <c r="K721" s="104" t="s">
        <v>462</v>
      </c>
      <c r="L721" s="107">
        <v>156502.07999999999</v>
      </c>
      <c r="M721" s="110"/>
    </row>
    <row r="722" spans="1:13" x14ac:dyDescent="0.25">
      <c r="A722" s="100"/>
      <c r="B722" s="114"/>
      <c r="C722" s="96"/>
      <c r="D722" s="96"/>
      <c r="E722" s="98"/>
      <c r="F722" s="116"/>
      <c r="G722" s="98"/>
      <c r="H722" s="49" t="s">
        <v>311</v>
      </c>
      <c r="I722" s="51">
        <v>61.1</v>
      </c>
      <c r="J722" s="52" t="s">
        <v>194</v>
      </c>
      <c r="K722" s="106"/>
      <c r="L722" s="109"/>
      <c r="M722" s="112"/>
    </row>
    <row r="723" spans="1:13" ht="21" x14ac:dyDescent="0.25">
      <c r="A723" s="99">
        <v>162</v>
      </c>
      <c r="B723" s="33" t="s">
        <v>159</v>
      </c>
      <c r="C723" s="48" t="s">
        <v>192</v>
      </c>
      <c r="D723" s="49" t="s">
        <v>312</v>
      </c>
      <c r="E723" s="50" t="s">
        <v>312</v>
      </c>
      <c r="F723" s="51" t="s">
        <v>312</v>
      </c>
      <c r="G723" s="52" t="s">
        <v>312</v>
      </c>
      <c r="H723" s="49" t="s">
        <v>311</v>
      </c>
      <c r="I723" s="51">
        <v>43.7</v>
      </c>
      <c r="J723" s="52" t="s">
        <v>194</v>
      </c>
      <c r="K723" s="53" t="s">
        <v>312</v>
      </c>
      <c r="L723" s="54">
        <v>348379.71</v>
      </c>
      <c r="M723" s="8"/>
    </row>
    <row r="724" spans="1:13" x14ac:dyDescent="0.25">
      <c r="A724" s="122"/>
      <c r="B724" s="113" t="s">
        <v>14</v>
      </c>
      <c r="C724" s="95"/>
      <c r="D724" s="95" t="s">
        <v>312</v>
      </c>
      <c r="E724" s="97" t="s">
        <v>312</v>
      </c>
      <c r="F724" s="115" t="s">
        <v>312</v>
      </c>
      <c r="G724" s="97" t="s">
        <v>312</v>
      </c>
      <c r="H724" s="49" t="s">
        <v>311</v>
      </c>
      <c r="I724" s="51">
        <v>43.7</v>
      </c>
      <c r="J724" s="52" t="s">
        <v>194</v>
      </c>
      <c r="K724" s="104" t="s">
        <v>312</v>
      </c>
      <c r="L724" s="107">
        <v>102198.58</v>
      </c>
      <c r="M724" s="110"/>
    </row>
    <row r="725" spans="1:13" x14ac:dyDescent="0.25">
      <c r="A725" s="122"/>
      <c r="B725" s="117"/>
      <c r="C725" s="118"/>
      <c r="D725" s="118"/>
      <c r="E725" s="120"/>
      <c r="F725" s="119"/>
      <c r="G725" s="120"/>
      <c r="H725" s="49" t="s">
        <v>293</v>
      </c>
      <c r="I725" s="51">
        <v>46</v>
      </c>
      <c r="J725" s="52" t="s">
        <v>194</v>
      </c>
      <c r="K725" s="105"/>
      <c r="L725" s="108"/>
      <c r="M725" s="111"/>
    </row>
    <row r="726" spans="1:13" ht="34.5" customHeight="1" x14ac:dyDescent="0.25">
      <c r="A726" s="122"/>
      <c r="B726" s="114"/>
      <c r="C726" s="96"/>
      <c r="D726" s="96"/>
      <c r="E726" s="98"/>
      <c r="F726" s="116"/>
      <c r="G726" s="98"/>
      <c r="H726" s="49" t="s">
        <v>309</v>
      </c>
      <c r="I726" s="51">
        <v>764</v>
      </c>
      <c r="J726" s="52" t="s">
        <v>194</v>
      </c>
      <c r="K726" s="106"/>
      <c r="L726" s="109"/>
      <c r="M726" s="112"/>
    </row>
    <row r="727" spans="1:13" ht="21" x14ac:dyDescent="0.25">
      <c r="A727" s="100"/>
      <c r="B727" s="33" t="s">
        <v>15</v>
      </c>
      <c r="C727" s="48"/>
      <c r="D727" s="49" t="s">
        <v>312</v>
      </c>
      <c r="E727" s="50" t="s">
        <v>312</v>
      </c>
      <c r="F727" s="51" t="s">
        <v>312</v>
      </c>
      <c r="G727" s="52" t="s">
        <v>312</v>
      </c>
      <c r="H727" s="49" t="s">
        <v>311</v>
      </c>
      <c r="I727" s="51">
        <v>43.7</v>
      </c>
      <c r="J727" s="52" t="s">
        <v>194</v>
      </c>
      <c r="K727" s="53" t="s">
        <v>312</v>
      </c>
      <c r="L727" s="54" t="s">
        <v>312</v>
      </c>
      <c r="M727" s="8"/>
    </row>
    <row r="728" spans="1:13" ht="21" x14ac:dyDescent="0.25">
      <c r="A728" s="110">
        <v>163</v>
      </c>
      <c r="B728" s="33" t="s">
        <v>160</v>
      </c>
      <c r="C728" s="48" t="s">
        <v>192</v>
      </c>
      <c r="D728" s="49" t="s">
        <v>312</v>
      </c>
      <c r="E728" s="50" t="s">
        <v>312</v>
      </c>
      <c r="F728" s="51" t="s">
        <v>312</v>
      </c>
      <c r="G728" s="52" t="s">
        <v>312</v>
      </c>
      <c r="H728" s="49" t="s">
        <v>311</v>
      </c>
      <c r="I728" s="51">
        <v>68</v>
      </c>
      <c r="J728" s="52" t="s">
        <v>194</v>
      </c>
      <c r="K728" s="53" t="s">
        <v>312</v>
      </c>
      <c r="L728" s="54">
        <v>289866.45</v>
      </c>
      <c r="M728" s="33"/>
    </row>
    <row r="729" spans="1:13" ht="21" x14ac:dyDescent="0.25">
      <c r="A729" s="112"/>
      <c r="B729" s="33" t="s">
        <v>15</v>
      </c>
      <c r="C729" s="48"/>
      <c r="D729" s="49" t="s">
        <v>312</v>
      </c>
      <c r="E729" s="50" t="s">
        <v>312</v>
      </c>
      <c r="F729" s="51" t="s">
        <v>312</v>
      </c>
      <c r="G729" s="52" t="s">
        <v>312</v>
      </c>
      <c r="H729" s="49" t="s">
        <v>311</v>
      </c>
      <c r="I729" s="51">
        <v>68</v>
      </c>
      <c r="J729" s="52" t="s">
        <v>194</v>
      </c>
      <c r="K729" s="53" t="s">
        <v>312</v>
      </c>
      <c r="L729" s="54" t="s">
        <v>312</v>
      </c>
      <c r="M729" s="8"/>
    </row>
    <row r="730" spans="1:13" x14ac:dyDescent="0.25">
      <c r="A730" s="110">
        <v>164</v>
      </c>
      <c r="B730" s="113" t="s">
        <v>161</v>
      </c>
      <c r="C730" s="95" t="s">
        <v>192</v>
      </c>
      <c r="D730" s="49" t="s">
        <v>311</v>
      </c>
      <c r="E730" s="50" t="s">
        <v>303</v>
      </c>
      <c r="F730" s="51">
        <v>50.7</v>
      </c>
      <c r="G730" s="52" t="s">
        <v>194</v>
      </c>
      <c r="H730" s="95" t="s">
        <v>312</v>
      </c>
      <c r="I730" s="115" t="s">
        <v>312</v>
      </c>
      <c r="J730" s="97" t="s">
        <v>312</v>
      </c>
      <c r="K730" s="104" t="s">
        <v>312</v>
      </c>
      <c r="L730" s="107">
        <v>464429.28</v>
      </c>
      <c r="M730" s="110"/>
    </row>
    <row r="731" spans="1:13" x14ac:dyDescent="0.25">
      <c r="A731" s="112"/>
      <c r="B731" s="114"/>
      <c r="C731" s="96"/>
      <c r="D731" s="49" t="s">
        <v>311</v>
      </c>
      <c r="E731" s="50" t="s">
        <v>303</v>
      </c>
      <c r="F731" s="51">
        <v>34.9</v>
      </c>
      <c r="G731" s="52" t="s">
        <v>194</v>
      </c>
      <c r="H731" s="96"/>
      <c r="I731" s="116"/>
      <c r="J731" s="98"/>
      <c r="K731" s="106"/>
      <c r="L731" s="109"/>
      <c r="M731" s="112"/>
    </row>
    <row r="732" spans="1:13" ht="21" x14ac:dyDescent="0.25">
      <c r="A732" s="99">
        <v>165</v>
      </c>
      <c r="B732" s="33" t="s">
        <v>171</v>
      </c>
      <c r="C732" s="48" t="s">
        <v>193</v>
      </c>
      <c r="D732" s="49" t="s">
        <v>311</v>
      </c>
      <c r="E732" s="50" t="s">
        <v>304</v>
      </c>
      <c r="F732" s="51">
        <v>51.9</v>
      </c>
      <c r="G732" s="52" t="s">
        <v>194</v>
      </c>
      <c r="H732" s="49" t="s">
        <v>311</v>
      </c>
      <c r="I732" s="51">
        <v>50.5</v>
      </c>
      <c r="J732" s="52" t="s">
        <v>194</v>
      </c>
      <c r="K732" s="53" t="s">
        <v>312</v>
      </c>
      <c r="L732" s="54">
        <v>400175.26</v>
      </c>
      <c r="M732" s="8"/>
    </row>
    <row r="733" spans="1:13" x14ac:dyDescent="0.25">
      <c r="A733" s="122"/>
      <c r="B733" s="33" t="s">
        <v>14</v>
      </c>
      <c r="C733" s="48"/>
      <c r="D733" s="49" t="s">
        <v>311</v>
      </c>
      <c r="E733" s="50" t="s">
        <v>303</v>
      </c>
      <c r="F733" s="51">
        <v>50.5</v>
      </c>
      <c r="G733" s="52" t="s">
        <v>194</v>
      </c>
      <c r="H733" s="49" t="s">
        <v>312</v>
      </c>
      <c r="I733" s="51" t="s">
        <v>312</v>
      </c>
      <c r="J733" s="52" t="s">
        <v>312</v>
      </c>
      <c r="K733" s="53" t="s">
        <v>312</v>
      </c>
      <c r="L733" s="54">
        <v>1215791.1499999999</v>
      </c>
      <c r="M733" s="8"/>
    </row>
    <row r="734" spans="1:13" ht="21" x14ac:dyDescent="0.25">
      <c r="A734" s="100"/>
      <c r="B734" s="33" t="s">
        <v>15</v>
      </c>
      <c r="C734" s="48"/>
      <c r="D734" s="49" t="s">
        <v>312</v>
      </c>
      <c r="E734" s="50" t="s">
        <v>312</v>
      </c>
      <c r="F734" s="51" t="s">
        <v>312</v>
      </c>
      <c r="G734" s="52" t="s">
        <v>312</v>
      </c>
      <c r="H734" s="49" t="s">
        <v>311</v>
      </c>
      <c r="I734" s="51">
        <v>50.5</v>
      </c>
      <c r="J734" s="52" t="s">
        <v>194</v>
      </c>
      <c r="K734" s="53" t="s">
        <v>312</v>
      </c>
      <c r="L734" s="54" t="s">
        <v>312</v>
      </c>
      <c r="M734" s="8"/>
    </row>
    <row r="735" spans="1:13" ht="21" customHeight="1" x14ac:dyDescent="0.25">
      <c r="A735" s="110">
        <v>166</v>
      </c>
      <c r="B735" s="113" t="s">
        <v>175</v>
      </c>
      <c r="C735" s="95" t="s">
        <v>185</v>
      </c>
      <c r="D735" s="95" t="s">
        <v>311</v>
      </c>
      <c r="E735" s="97" t="s">
        <v>303</v>
      </c>
      <c r="F735" s="115">
        <v>30.9</v>
      </c>
      <c r="G735" s="97" t="s">
        <v>194</v>
      </c>
      <c r="H735" s="49" t="s">
        <v>293</v>
      </c>
      <c r="I735" s="51">
        <v>89.3</v>
      </c>
      <c r="J735" s="52" t="s">
        <v>194</v>
      </c>
      <c r="K735" s="104" t="s">
        <v>351</v>
      </c>
      <c r="L735" s="107">
        <v>460657.59</v>
      </c>
      <c r="M735" s="110"/>
    </row>
    <row r="736" spans="1:13" ht="32.25" customHeight="1" x14ac:dyDescent="0.25">
      <c r="A736" s="111"/>
      <c r="B736" s="114"/>
      <c r="C736" s="96"/>
      <c r="D736" s="96"/>
      <c r="E736" s="98"/>
      <c r="F736" s="116"/>
      <c r="G736" s="98"/>
      <c r="H736" s="49" t="s">
        <v>309</v>
      </c>
      <c r="I736" s="51">
        <v>1200</v>
      </c>
      <c r="J736" s="52" t="s">
        <v>194</v>
      </c>
      <c r="K736" s="106"/>
      <c r="L736" s="109"/>
      <c r="M736" s="112"/>
    </row>
    <row r="737" spans="1:13" ht="21" x14ac:dyDescent="0.25">
      <c r="A737" s="111"/>
      <c r="B737" s="113" t="s">
        <v>13</v>
      </c>
      <c r="C737" s="95"/>
      <c r="D737" s="49" t="s">
        <v>291</v>
      </c>
      <c r="E737" s="50" t="s">
        <v>303</v>
      </c>
      <c r="F737" s="51">
        <v>1184</v>
      </c>
      <c r="G737" s="52" t="s">
        <v>194</v>
      </c>
      <c r="H737" s="95" t="s">
        <v>311</v>
      </c>
      <c r="I737" s="115">
        <v>30.9</v>
      </c>
      <c r="J737" s="97" t="s">
        <v>194</v>
      </c>
      <c r="K737" s="104" t="s">
        <v>312</v>
      </c>
      <c r="L737" s="107">
        <v>30845</v>
      </c>
      <c r="M737" s="99"/>
    </row>
    <row r="738" spans="1:13" x14ac:dyDescent="0.25">
      <c r="A738" s="111"/>
      <c r="B738" s="117"/>
      <c r="C738" s="118"/>
      <c r="D738" s="49" t="s">
        <v>293</v>
      </c>
      <c r="E738" s="50" t="s">
        <v>303</v>
      </c>
      <c r="F738" s="51">
        <v>104.8</v>
      </c>
      <c r="G738" s="52" t="s">
        <v>194</v>
      </c>
      <c r="H738" s="118"/>
      <c r="I738" s="119"/>
      <c r="J738" s="120"/>
      <c r="K738" s="105"/>
      <c r="L738" s="108"/>
      <c r="M738" s="122"/>
    </row>
    <row r="739" spans="1:13" x14ac:dyDescent="0.25">
      <c r="A739" s="111"/>
      <c r="B739" s="114"/>
      <c r="C739" s="96"/>
      <c r="D739" s="49" t="s">
        <v>311</v>
      </c>
      <c r="E739" s="50" t="s">
        <v>532</v>
      </c>
      <c r="F739" s="51">
        <v>182.3</v>
      </c>
      <c r="G739" s="52" t="s">
        <v>194</v>
      </c>
      <c r="H739" s="96"/>
      <c r="I739" s="116"/>
      <c r="J739" s="98"/>
      <c r="K739" s="106"/>
      <c r="L739" s="109"/>
      <c r="M739" s="100"/>
    </row>
    <row r="740" spans="1:13" ht="21" x14ac:dyDescent="0.25">
      <c r="A740" s="112"/>
      <c r="B740" s="33" t="s">
        <v>15</v>
      </c>
      <c r="C740" s="48"/>
      <c r="D740" s="49" t="s">
        <v>312</v>
      </c>
      <c r="E740" s="50" t="s">
        <v>312</v>
      </c>
      <c r="F740" s="51" t="s">
        <v>312</v>
      </c>
      <c r="G740" s="52" t="s">
        <v>312</v>
      </c>
      <c r="H740" s="49" t="s">
        <v>311</v>
      </c>
      <c r="I740" s="51">
        <v>30.9</v>
      </c>
      <c r="J740" s="52" t="s">
        <v>194</v>
      </c>
      <c r="K740" s="53" t="s">
        <v>312</v>
      </c>
      <c r="L740" s="54" t="s">
        <v>312</v>
      </c>
      <c r="M740" s="33"/>
    </row>
    <row r="741" spans="1:13" ht="18" customHeight="1" x14ac:dyDescent="0.25">
      <c r="A741" s="99">
        <v>167</v>
      </c>
      <c r="B741" s="113" t="s">
        <v>174</v>
      </c>
      <c r="C741" s="95" t="s">
        <v>207</v>
      </c>
      <c r="D741" s="49" t="s">
        <v>311</v>
      </c>
      <c r="E741" s="50" t="s">
        <v>304</v>
      </c>
      <c r="F741" s="51">
        <v>52.7</v>
      </c>
      <c r="G741" s="52" t="s">
        <v>194</v>
      </c>
      <c r="H741" s="95" t="s">
        <v>312</v>
      </c>
      <c r="I741" s="115" t="s">
        <v>312</v>
      </c>
      <c r="J741" s="97" t="s">
        <v>312</v>
      </c>
      <c r="K741" s="104" t="s">
        <v>370</v>
      </c>
      <c r="L741" s="107">
        <v>407380.36</v>
      </c>
      <c r="M741" s="99"/>
    </row>
    <row r="742" spans="1:13" x14ac:dyDescent="0.25">
      <c r="A742" s="100"/>
      <c r="B742" s="114"/>
      <c r="C742" s="96"/>
      <c r="D742" s="49" t="s">
        <v>311</v>
      </c>
      <c r="E742" s="50" t="s">
        <v>303</v>
      </c>
      <c r="F742" s="51">
        <v>38.6</v>
      </c>
      <c r="G742" s="52" t="s">
        <v>194</v>
      </c>
      <c r="H742" s="96"/>
      <c r="I742" s="116"/>
      <c r="J742" s="98"/>
      <c r="K742" s="106"/>
      <c r="L742" s="109"/>
      <c r="M742" s="100"/>
    </row>
    <row r="743" spans="1:13" ht="31.5" x14ac:dyDescent="0.25">
      <c r="A743" s="99">
        <v>168</v>
      </c>
      <c r="B743" s="113" t="s">
        <v>220</v>
      </c>
      <c r="C743" s="95" t="s">
        <v>189</v>
      </c>
      <c r="D743" s="95" t="s">
        <v>293</v>
      </c>
      <c r="E743" s="97" t="s">
        <v>305</v>
      </c>
      <c r="F743" s="115">
        <v>97.8</v>
      </c>
      <c r="G743" s="97" t="s">
        <v>194</v>
      </c>
      <c r="H743" s="49" t="s">
        <v>309</v>
      </c>
      <c r="I743" s="51">
        <v>1914</v>
      </c>
      <c r="J743" s="52" t="s">
        <v>194</v>
      </c>
      <c r="K743" s="104" t="s">
        <v>335</v>
      </c>
      <c r="L743" s="107">
        <v>314880.87</v>
      </c>
      <c r="M743" s="99"/>
    </row>
    <row r="744" spans="1:13" x14ac:dyDescent="0.25">
      <c r="A744" s="122"/>
      <c r="B744" s="117"/>
      <c r="C744" s="118"/>
      <c r="D744" s="118"/>
      <c r="E744" s="120"/>
      <c r="F744" s="119"/>
      <c r="G744" s="120"/>
      <c r="H744" s="48" t="s">
        <v>293</v>
      </c>
      <c r="I744" s="61">
        <v>56.3</v>
      </c>
      <c r="J744" s="50" t="s">
        <v>194</v>
      </c>
      <c r="K744" s="105"/>
      <c r="L744" s="108"/>
      <c r="M744" s="122"/>
    </row>
    <row r="745" spans="1:13" ht="31.5" x14ac:dyDescent="0.25">
      <c r="A745" s="100"/>
      <c r="B745" s="114"/>
      <c r="C745" s="96"/>
      <c r="D745" s="96"/>
      <c r="E745" s="98"/>
      <c r="F745" s="116"/>
      <c r="G745" s="98"/>
      <c r="H745" s="48" t="s">
        <v>309</v>
      </c>
      <c r="I745" s="61">
        <v>400</v>
      </c>
      <c r="J745" s="50" t="s">
        <v>194</v>
      </c>
      <c r="K745" s="106"/>
      <c r="L745" s="109"/>
      <c r="M745" s="100"/>
    </row>
    <row r="746" spans="1:13" x14ac:dyDescent="0.25">
      <c r="A746" s="110">
        <v>169</v>
      </c>
      <c r="B746" s="113" t="s">
        <v>172</v>
      </c>
      <c r="C746" s="95" t="s">
        <v>189</v>
      </c>
      <c r="D746" s="49" t="s">
        <v>311</v>
      </c>
      <c r="E746" s="50" t="s">
        <v>305</v>
      </c>
      <c r="F746" s="51">
        <v>74</v>
      </c>
      <c r="G746" s="52" t="s">
        <v>194</v>
      </c>
      <c r="H746" s="95" t="s">
        <v>312</v>
      </c>
      <c r="I746" s="115" t="s">
        <v>312</v>
      </c>
      <c r="J746" s="97" t="s">
        <v>312</v>
      </c>
      <c r="K746" s="104" t="s">
        <v>328</v>
      </c>
      <c r="L746" s="107">
        <v>549527.26</v>
      </c>
      <c r="M746" s="110"/>
    </row>
    <row r="747" spans="1:13" ht="20.25" customHeight="1" x14ac:dyDescent="0.25">
      <c r="A747" s="112"/>
      <c r="B747" s="114"/>
      <c r="C747" s="96"/>
      <c r="D747" s="49" t="s">
        <v>311</v>
      </c>
      <c r="E747" s="50" t="s">
        <v>303</v>
      </c>
      <c r="F747" s="51">
        <v>50.1</v>
      </c>
      <c r="G747" s="52" t="s">
        <v>194</v>
      </c>
      <c r="H747" s="96"/>
      <c r="I747" s="116"/>
      <c r="J747" s="98"/>
      <c r="K747" s="106"/>
      <c r="L747" s="109"/>
      <c r="M747" s="112"/>
    </row>
    <row r="748" spans="1:13" ht="17.25" customHeight="1" x14ac:dyDescent="0.25">
      <c r="A748" s="110">
        <v>170</v>
      </c>
      <c r="B748" s="113" t="s">
        <v>173</v>
      </c>
      <c r="C748" s="95" t="s">
        <v>192</v>
      </c>
      <c r="D748" s="95" t="s">
        <v>312</v>
      </c>
      <c r="E748" s="97" t="s">
        <v>312</v>
      </c>
      <c r="F748" s="115" t="s">
        <v>312</v>
      </c>
      <c r="G748" s="97" t="s">
        <v>312</v>
      </c>
      <c r="H748" s="49" t="s">
        <v>311</v>
      </c>
      <c r="I748" s="51">
        <v>41</v>
      </c>
      <c r="J748" s="52" t="s">
        <v>194</v>
      </c>
      <c r="K748" s="104" t="s">
        <v>312</v>
      </c>
      <c r="L748" s="107">
        <v>36000</v>
      </c>
      <c r="M748" s="110"/>
    </row>
    <row r="749" spans="1:13" x14ac:dyDescent="0.25">
      <c r="A749" s="111"/>
      <c r="B749" s="114"/>
      <c r="C749" s="96"/>
      <c r="D749" s="96"/>
      <c r="E749" s="98"/>
      <c r="F749" s="116"/>
      <c r="G749" s="98"/>
      <c r="H749" s="49" t="s">
        <v>293</v>
      </c>
      <c r="I749" s="51">
        <v>99</v>
      </c>
      <c r="J749" s="52" t="s">
        <v>194</v>
      </c>
      <c r="K749" s="106"/>
      <c r="L749" s="109"/>
      <c r="M749" s="112"/>
    </row>
    <row r="750" spans="1:13" x14ac:dyDescent="0.25">
      <c r="A750" s="111"/>
      <c r="B750" s="113" t="s">
        <v>14</v>
      </c>
      <c r="C750" s="95"/>
      <c r="D750" s="95" t="s">
        <v>312</v>
      </c>
      <c r="E750" s="97" t="s">
        <v>312</v>
      </c>
      <c r="F750" s="115" t="s">
        <v>312</v>
      </c>
      <c r="G750" s="97" t="s">
        <v>312</v>
      </c>
      <c r="H750" s="49" t="s">
        <v>311</v>
      </c>
      <c r="I750" s="51">
        <v>41</v>
      </c>
      <c r="J750" s="52" t="s">
        <v>194</v>
      </c>
      <c r="K750" s="104" t="s">
        <v>312</v>
      </c>
      <c r="L750" s="107">
        <v>419055.34</v>
      </c>
      <c r="M750" s="99"/>
    </row>
    <row r="751" spans="1:13" x14ac:dyDescent="0.25">
      <c r="A751" s="111"/>
      <c r="B751" s="114"/>
      <c r="C751" s="96"/>
      <c r="D751" s="96"/>
      <c r="E751" s="98"/>
      <c r="F751" s="116"/>
      <c r="G751" s="98"/>
      <c r="H751" s="49" t="s">
        <v>311</v>
      </c>
      <c r="I751" s="51">
        <v>80</v>
      </c>
      <c r="J751" s="52" t="s">
        <v>194</v>
      </c>
      <c r="K751" s="106"/>
      <c r="L751" s="109"/>
      <c r="M751" s="100"/>
    </row>
    <row r="752" spans="1:13" ht="18" customHeight="1" x14ac:dyDescent="0.25">
      <c r="A752" s="111"/>
      <c r="B752" s="113" t="s">
        <v>15</v>
      </c>
      <c r="C752" s="95"/>
      <c r="D752" s="95" t="s">
        <v>312</v>
      </c>
      <c r="E752" s="97" t="s">
        <v>312</v>
      </c>
      <c r="F752" s="115" t="s">
        <v>312</v>
      </c>
      <c r="G752" s="97" t="s">
        <v>312</v>
      </c>
      <c r="H752" s="49" t="s">
        <v>311</v>
      </c>
      <c r="I752" s="51">
        <v>41</v>
      </c>
      <c r="J752" s="52" t="s">
        <v>194</v>
      </c>
      <c r="K752" s="104" t="s">
        <v>312</v>
      </c>
      <c r="L752" s="107" t="s">
        <v>312</v>
      </c>
      <c r="M752" s="99"/>
    </row>
    <row r="753" spans="1:13" ht="17.25" customHeight="1" x14ac:dyDescent="0.25">
      <c r="A753" s="112"/>
      <c r="B753" s="114"/>
      <c r="C753" s="96"/>
      <c r="D753" s="96"/>
      <c r="E753" s="98"/>
      <c r="F753" s="116"/>
      <c r="G753" s="98"/>
      <c r="H753" s="49" t="s">
        <v>311</v>
      </c>
      <c r="I753" s="51">
        <v>60</v>
      </c>
      <c r="J753" s="52" t="s">
        <v>194</v>
      </c>
      <c r="K753" s="106"/>
      <c r="L753" s="109"/>
      <c r="M753" s="100"/>
    </row>
    <row r="754" spans="1:13" ht="21" x14ac:dyDescent="0.25">
      <c r="A754" s="41">
        <v>171</v>
      </c>
      <c r="B754" s="33" t="s">
        <v>221</v>
      </c>
      <c r="C754" s="48" t="s">
        <v>192</v>
      </c>
      <c r="D754" s="49" t="s">
        <v>312</v>
      </c>
      <c r="E754" s="50" t="s">
        <v>312</v>
      </c>
      <c r="F754" s="51" t="s">
        <v>312</v>
      </c>
      <c r="G754" s="52" t="s">
        <v>312</v>
      </c>
      <c r="H754" s="49" t="s">
        <v>311</v>
      </c>
      <c r="I754" s="51">
        <v>48.1</v>
      </c>
      <c r="J754" s="52" t="s">
        <v>194</v>
      </c>
      <c r="K754" s="53" t="s">
        <v>482</v>
      </c>
      <c r="L754" s="54">
        <v>225861.33</v>
      </c>
      <c r="M754" s="8"/>
    </row>
    <row r="755" spans="1:13" ht="31.5" x14ac:dyDescent="0.25">
      <c r="A755" s="40">
        <v>172</v>
      </c>
      <c r="B755" s="33" t="s">
        <v>222</v>
      </c>
      <c r="C755" s="48" t="s">
        <v>192</v>
      </c>
      <c r="D755" s="49" t="s">
        <v>311</v>
      </c>
      <c r="E755" s="50" t="s">
        <v>303</v>
      </c>
      <c r="F755" s="51">
        <v>58.4</v>
      </c>
      <c r="G755" s="52" t="s">
        <v>194</v>
      </c>
      <c r="H755" s="49" t="s">
        <v>312</v>
      </c>
      <c r="I755" s="51" t="s">
        <v>312</v>
      </c>
      <c r="J755" s="52" t="s">
        <v>312</v>
      </c>
      <c r="K755" s="53" t="s">
        <v>487</v>
      </c>
      <c r="L755" s="54">
        <v>245915.49</v>
      </c>
      <c r="M755" s="33"/>
    </row>
    <row r="756" spans="1:13" ht="21" x14ac:dyDescent="0.25">
      <c r="A756" s="99">
        <v>173</v>
      </c>
      <c r="B756" s="33" t="s">
        <v>223</v>
      </c>
      <c r="C756" s="48" t="s">
        <v>192</v>
      </c>
      <c r="D756" s="49" t="s">
        <v>312</v>
      </c>
      <c r="E756" s="50" t="s">
        <v>312</v>
      </c>
      <c r="F756" s="51" t="s">
        <v>312</v>
      </c>
      <c r="G756" s="52" t="s">
        <v>312</v>
      </c>
      <c r="H756" s="49" t="s">
        <v>311</v>
      </c>
      <c r="I756" s="51">
        <v>30.3</v>
      </c>
      <c r="J756" s="52" t="s">
        <v>194</v>
      </c>
      <c r="K756" s="53" t="s">
        <v>312</v>
      </c>
      <c r="L756" s="54">
        <v>256939.09</v>
      </c>
      <c r="M756" s="8"/>
    </row>
    <row r="757" spans="1:13" ht="21" x14ac:dyDescent="0.25">
      <c r="A757" s="122"/>
      <c r="B757" s="33" t="s">
        <v>14</v>
      </c>
      <c r="C757" s="48"/>
      <c r="D757" s="49" t="s">
        <v>312</v>
      </c>
      <c r="E757" s="50" t="s">
        <v>312</v>
      </c>
      <c r="F757" s="51" t="s">
        <v>312</v>
      </c>
      <c r="G757" s="52" t="s">
        <v>312</v>
      </c>
      <c r="H757" s="49" t="s">
        <v>311</v>
      </c>
      <c r="I757" s="51">
        <v>30.3</v>
      </c>
      <c r="J757" s="52" t="s">
        <v>194</v>
      </c>
      <c r="K757" s="53" t="s">
        <v>377</v>
      </c>
      <c r="L757" s="54">
        <v>1769100</v>
      </c>
      <c r="M757" s="33"/>
    </row>
    <row r="758" spans="1:13" ht="21" x14ac:dyDescent="0.25">
      <c r="A758" s="100"/>
      <c r="B758" s="33" t="s">
        <v>15</v>
      </c>
      <c r="C758" s="48"/>
      <c r="D758" s="49" t="s">
        <v>312</v>
      </c>
      <c r="E758" s="50" t="s">
        <v>312</v>
      </c>
      <c r="F758" s="51" t="s">
        <v>312</v>
      </c>
      <c r="G758" s="52" t="s">
        <v>312</v>
      </c>
      <c r="H758" s="49" t="s">
        <v>311</v>
      </c>
      <c r="I758" s="51">
        <v>30.3</v>
      </c>
      <c r="J758" s="52" t="s">
        <v>194</v>
      </c>
      <c r="K758" s="53" t="s">
        <v>312</v>
      </c>
      <c r="L758" s="54" t="s">
        <v>312</v>
      </c>
      <c r="M758" s="8"/>
    </row>
    <row r="759" spans="1:13" x14ac:dyDescent="0.25">
      <c r="A759" s="110">
        <v>174</v>
      </c>
      <c r="B759" s="113" t="s">
        <v>224</v>
      </c>
      <c r="C759" s="95" t="s">
        <v>192</v>
      </c>
      <c r="D759" s="95" t="s">
        <v>312</v>
      </c>
      <c r="E759" s="97" t="s">
        <v>312</v>
      </c>
      <c r="F759" s="115" t="s">
        <v>312</v>
      </c>
      <c r="G759" s="97" t="s">
        <v>312</v>
      </c>
      <c r="H759" s="49" t="s">
        <v>293</v>
      </c>
      <c r="I759" s="51">
        <v>274.60000000000002</v>
      </c>
      <c r="J759" s="52" t="s">
        <v>194</v>
      </c>
      <c r="K759" s="104" t="s">
        <v>470</v>
      </c>
      <c r="L759" s="107">
        <v>196031.91</v>
      </c>
      <c r="M759" s="110"/>
    </row>
    <row r="760" spans="1:13" ht="31.5" x14ac:dyDescent="0.25">
      <c r="A760" s="111"/>
      <c r="B760" s="114"/>
      <c r="C760" s="96"/>
      <c r="D760" s="96"/>
      <c r="E760" s="98"/>
      <c r="F760" s="116"/>
      <c r="G760" s="98"/>
      <c r="H760" s="49" t="s">
        <v>309</v>
      </c>
      <c r="I760" s="51">
        <v>700</v>
      </c>
      <c r="J760" s="52" t="s">
        <v>194</v>
      </c>
      <c r="K760" s="106"/>
      <c r="L760" s="109"/>
      <c r="M760" s="112"/>
    </row>
    <row r="761" spans="1:13" x14ac:dyDescent="0.25">
      <c r="A761" s="111"/>
      <c r="B761" s="113" t="s">
        <v>14</v>
      </c>
      <c r="C761" s="95"/>
      <c r="D761" s="95" t="s">
        <v>311</v>
      </c>
      <c r="E761" s="97" t="s">
        <v>391</v>
      </c>
      <c r="F761" s="115">
        <v>69.3</v>
      </c>
      <c r="G761" s="97" t="s">
        <v>194</v>
      </c>
      <c r="H761" s="49" t="s">
        <v>293</v>
      </c>
      <c r="I761" s="51">
        <v>274.60000000000002</v>
      </c>
      <c r="J761" s="52" t="s">
        <v>194</v>
      </c>
      <c r="K761" s="104" t="s">
        <v>312</v>
      </c>
      <c r="L761" s="107">
        <v>144000</v>
      </c>
      <c r="M761" s="110"/>
    </row>
    <row r="762" spans="1:13" ht="31.5" x14ac:dyDescent="0.25">
      <c r="A762" s="112"/>
      <c r="B762" s="114"/>
      <c r="C762" s="96"/>
      <c r="D762" s="96"/>
      <c r="E762" s="98"/>
      <c r="F762" s="116"/>
      <c r="G762" s="98"/>
      <c r="H762" s="49" t="s">
        <v>309</v>
      </c>
      <c r="I762" s="51">
        <v>700</v>
      </c>
      <c r="J762" s="52" t="s">
        <v>194</v>
      </c>
      <c r="K762" s="106"/>
      <c r="L762" s="109"/>
      <c r="M762" s="112"/>
    </row>
    <row r="763" spans="1:13" ht="18.75" customHeight="1" x14ac:dyDescent="0.25">
      <c r="A763" s="99">
        <v>175</v>
      </c>
      <c r="B763" s="113" t="s">
        <v>225</v>
      </c>
      <c r="C763" s="95" t="s">
        <v>192</v>
      </c>
      <c r="D763" s="95" t="s">
        <v>291</v>
      </c>
      <c r="E763" s="97" t="s">
        <v>303</v>
      </c>
      <c r="F763" s="115">
        <v>1600</v>
      </c>
      <c r="G763" s="97" t="s">
        <v>194</v>
      </c>
      <c r="H763" s="49" t="s">
        <v>293</v>
      </c>
      <c r="I763" s="51">
        <v>131</v>
      </c>
      <c r="J763" s="52" t="s">
        <v>194</v>
      </c>
      <c r="K763" s="104" t="s">
        <v>312</v>
      </c>
      <c r="L763" s="107">
        <v>328787.55</v>
      </c>
      <c r="M763" s="99"/>
    </row>
    <row r="764" spans="1:13" ht="33" customHeight="1" x14ac:dyDescent="0.25">
      <c r="A764" s="122"/>
      <c r="B764" s="117"/>
      <c r="C764" s="118"/>
      <c r="D764" s="118"/>
      <c r="E764" s="120"/>
      <c r="F764" s="119"/>
      <c r="G764" s="120"/>
      <c r="H764" s="49" t="s">
        <v>309</v>
      </c>
      <c r="I764" s="51">
        <v>2300</v>
      </c>
      <c r="J764" s="52" t="s">
        <v>194</v>
      </c>
      <c r="K764" s="105"/>
      <c r="L764" s="108"/>
      <c r="M764" s="122"/>
    </row>
    <row r="765" spans="1:13" x14ac:dyDescent="0.25">
      <c r="A765" s="122"/>
      <c r="B765" s="114"/>
      <c r="C765" s="96"/>
      <c r="D765" s="96"/>
      <c r="E765" s="98"/>
      <c r="F765" s="116"/>
      <c r="G765" s="98"/>
      <c r="H765" s="49" t="s">
        <v>311</v>
      </c>
      <c r="I765" s="51">
        <v>50.2</v>
      </c>
      <c r="J765" s="52" t="s">
        <v>194</v>
      </c>
      <c r="K765" s="106"/>
      <c r="L765" s="109"/>
      <c r="M765" s="100"/>
    </row>
    <row r="766" spans="1:13" x14ac:dyDescent="0.25">
      <c r="A766" s="122"/>
      <c r="B766" s="113" t="s">
        <v>15</v>
      </c>
      <c r="C766" s="95"/>
      <c r="D766" s="95" t="s">
        <v>312</v>
      </c>
      <c r="E766" s="97" t="s">
        <v>312</v>
      </c>
      <c r="F766" s="115" t="s">
        <v>312</v>
      </c>
      <c r="G766" s="97" t="s">
        <v>312</v>
      </c>
      <c r="H766" s="49" t="s">
        <v>293</v>
      </c>
      <c r="I766" s="51">
        <v>131</v>
      </c>
      <c r="J766" s="52" t="s">
        <v>194</v>
      </c>
      <c r="K766" s="104" t="s">
        <v>312</v>
      </c>
      <c r="L766" s="107" t="s">
        <v>312</v>
      </c>
      <c r="M766" s="99"/>
    </row>
    <row r="767" spans="1:13" ht="31.5" customHeight="1" x14ac:dyDescent="0.25">
      <c r="A767" s="100"/>
      <c r="B767" s="114"/>
      <c r="C767" s="96"/>
      <c r="D767" s="96"/>
      <c r="E767" s="98"/>
      <c r="F767" s="116"/>
      <c r="G767" s="98"/>
      <c r="H767" s="49" t="s">
        <v>309</v>
      </c>
      <c r="I767" s="51">
        <v>2300</v>
      </c>
      <c r="J767" s="52" t="s">
        <v>194</v>
      </c>
      <c r="K767" s="106"/>
      <c r="L767" s="109"/>
      <c r="M767" s="100"/>
    </row>
    <row r="768" spans="1:13" ht="26.25" customHeight="1" x14ac:dyDescent="0.25">
      <c r="A768" s="40">
        <v>176</v>
      </c>
      <c r="B768" s="33" t="s">
        <v>226</v>
      </c>
      <c r="C768" s="48" t="s">
        <v>192</v>
      </c>
      <c r="D768" s="49" t="s">
        <v>312</v>
      </c>
      <c r="E768" s="50" t="s">
        <v>312</v>
      </c>
      <c r="F768" s="51" t="s">
        <v>312</v>
      </c>
      <c r="G768" s="52" t="s">
        <v>312</v>
      </c>
      <c r="H768" s="49" t="s">
        <v>311</v>
      </c>
      <c r="I768" s="51">
        <v>79.099999999999994</v>
      </c>
      <c r="J768" s="52" t="s">
        <v>194</v>
      </c>
      <c r="K768" s="53" t="s">
        <v>482</v>
      </c>
      <c r="L768" s="54">
        <v>187329.83</v>
      </c>
      <c r="M768" s="33"/>
    </row>
    <row r="769" spans="1:13" ht="21" x14ac:dyDescent="0.25">
      <c r="A769" s="99">
        <v>177</v>
      </c>
      <c r="B769" s="33" t="s">
        <v>227</v>
      </c>
      <c r="C769" s="48" t="s">
        <v>193</v>
      </c>
      <c r="D769" s="49" t="s">
        <v>311</v>
      </c>
      <c r="E769" s="50" t="s">
        <v>303</v>
      </c>
      <c r="F769" s="51">
        <v>50.5</v>
      </c>
      <c r="G769" s="52" t="s">
        <v>194</v>
      </c>
      <c r="H769" s="49" t="s">
        <v>312</v>
      </c>
      <c r="I769" s="51" t="s">
        <v>312</v>
      </c>
      <c r="J769" s="52" t="s">
        <v>312</v>
      </c>
      <c r="K769" s="53" t="s">
        <v>312</v>
      </c>
      <c r="L769" s="54">
        <v>453715.88</v>
      </c>
      <c r="M769" s="8"/>
    </row>
    <row r="770" spans="1:13" ht="21" x14ac:dyDescent="0.25">
      <c r="A770" s="100"/>
      <c r="B770" s="33" t="s">
        <v>15</v>
      </c>
      <c r="C770" s="48"/>
      <c r="D770" s="49" t="s">
        <v>312</v>
      </c>
      <c r="E770" s="50" t="s">
        <v>312</v>
      </c>
      <c r="F770" s="51" t="s">
        <v>312</v>
      </c>
      <c r="G770" s="52" t="s">
        <v>312</v>
      </c>
      <c r="H770" s="49" t="s">
        <v>311</v>
      </c>
      <c r="I770" s="51">
        <v>50.5</v>
      </c>
      <c r="J770" s="52" t="s">
        <v>194</v>
      </c>
      <c r="K770" s="53" t="s">
        <v>312</v>
      </c>
      <c r="L770" s="54">
        <v>120711.71</v>
      </c>
      <c r="M770" s="8"/>
    </row>
    <row r="771" spans="1:13" ht="21" x14ac:dyDescent="0.25">
      <c r="A771" s="110">
        <v>178</v>
      </c>
      <c r="B771" s="33" t="s">
        <v>228</v>
      </c>
      <c r="C771" s="48" t="s">
        <v>193</v>
      </c>
      <c r="D771" s="49" t="s">
        <v>311</v>
      </c>
      <c r="E771" s="50" t="s">
        <v>540</v>
      </c>
      <c r="F771" s="51">
        <v>31</v>
      </c>
      <c r="G771" s="52" t="s">
        <v>194</v>
      </c>
      <c r="H771" s="49" t="s">
        <v>311</v>
      </c>
      <c r="I771" s="51">
        <v>44.9</v>
      </c>
      <c r="J771" s="52" t="s">
        <v>194</v>
      </c>
      <c r="K771" s="53" t="s">
        <v>312</v>
      </c>
      <c r="L771" s="54">
        <v>612207.68999999994</v>
      </c>
      <c r="M771" s="33"/>
    </row>
    <row r="772" spans="1:13" x14ac:dyDescent="0.25">
      <c r="A772" s="111"/>
      <c r="B772" s="113" t="s">
        <v>14</v>
      </c>
      <c r="C772" s="95"/>
      <c r="D772" s="49" t="s">
        <v>311</v>
      </c>
      <c r="E772" s="50" t="s">
        <v>303</v>
      </c>
      <c r="F772" s="51">
        <v>44.9</v>
      </c>
      <c r="G772" s="52" t="s">
        <v>194</v>
      </c>
      <c r="H772" s="95" t="s">
        <v>296</v>
      </c>
      <c r="I772" s="115">
        <v>23.1</v>
      </c>
      <c r="J772" s="97" t="s">
        <v>194</v>
      </c>
      <c r="K772" s="104" t="s">
        <v>351</v>
      </c>
      <c r="L772" s="107">
        <v>66000</v>
      </c>
      <c r="M772" s="110"/>
    </row>
    <row r="773" spans="1:13" x14ac:dyDescent="0.25">
      <c r="A773" s="111"/>
      <c r="B773" s="114"/>
      <c r="C773" s="96"/>
      <c r="D773" s="49" t="s">
        <v>311</v>
      </c>
      <c r="E773" s="50" t="s">
        <v>541</v>
      </c>
      <c r="F773" s="51">
        <v>31</v>
      </c>
      <c r="G773" s="52" t="s">
        <v>194</v>
      </c>
      <c r="H773" s="96"/>
      <c r="I773" s="116"/>
      <c r="J773" s="98"/>
      <c r="K773" s="106"/>
      <c r="L773" s="109"/>
      <c r="M773" s="112"/>
    </row>
    <row r="774" spans="1:13" ht="24.75" customHeight="1" x14ac:dyDescent="0.25">
      <c r="A774" s="111"/>
      <c r="B774" s="9" t="s">
        <v>15</v>
      </c>
      <c r="C774" s="48"/>
      <c r="D774" s="48" t="s">
        <v>311</v>
      </c>
      <c r="E774" s="50" t="s">
        <v>541</v>
      </c>
      <c r="F774" s="61">
        <v>31</v>
      </c>
      <c r="G774" s="50" t="s">
        <v>194</v>
      </c>
      <c r="H774" s="48" t="s">
        <v>311</v>
      </c>
      <c r="I774" s="61">
        <v>44.9</v>
      </c>
      <c r="J774" s="50" t="s">
        <v>194</v>
      </c>
      <c r="K774" s="62" t="s">
        <v>312</v>
      </c>
      <c r="L774" s="63" t="s">
        <v>312</v>
      </c>
      <c r="M774" s="46"/>
    </row>
    <row r="775" spans="1:13" ht="24.75" customHeight="1" x14ac:dyDescent="0.25">
      <c r="A775" s="112"/>
      <c r="B775" s="9" t="s">
        <v>15</v>
      </c>
      <c r="C775" s="48"/>
      <c r="D775" s="48" t="s">
        <v>311</v>
      </c>
      <c r="E775" s="50" t="s">
        <v>541</v>
      </c>
      <c r="F775" s="61">
        <v>31</v>
      </c>
      <c r="G775" s="50" t="s">
        <v>194</v>
      </c>
      <c r="H775" s="48" t="s">
        <v>311</v>
      </c>
      <c r="I775" s="61">
        <v>44.9</v>
      </c>
      <c r="J775" s="50" t="s">
        <v>194</v>
      </c>
      <c r="K775" s="62" t="s">
        <v>312</v>
      </c>
      <c r="L775" s="63" t="s">
        <v>312</v>
      </c>
      <c r="M775" s="46"/>
    </row>
    <row r="776" spans="1:13" ht="18" customHeight="1" x14ac:dyDescent="0.25">
      <c r="A776" s="99">
        <v>179</v>
      </c>
      <c r="B776" s="113" t="s">
        <v>229</v>
      </c>
      <c r="C776" s="95" t="s">
        <v>192</v>
      </c>
      <c r="D776" s="49" t="s">
        <v>311</v>
      </c>
      <c r="E776" s="50" t="s">
        <v>304</v>
      </c>
      <c r="F776" s="51">
        <v>46.8</v>
      </c>
      <c r="G776" s="52" t="s">
        <v>194</v>
      </c>
      <c r="H776" s="95" t="s">
        <v>311</v>
      </c>
      <c r="I776" s="115">
        <v>35.200000000000003</v>
      </c>
      <c r="J776" s="97" t="s">
        <v>194</v>
      </c>
      <c r="K776" s="104" t="s">
        <v>355</v>
      </c>
      <c r="L776" s="107">
        <v>64687.18</v>
      </c>
      <c r="M776" s="99"/>
    </row>
    <row r="777" spans="1:13" x14ac:dyDescent="0.25">
      <c r="A777" s="100"/>
      <c r="B777" s="114"/>
      <c r="C777" s="96"/>
      <c r="D777" s="49" t="s">
        <v>311</v>
      </c>
      <c r="E777" s="50" t="s">
        <v>303</v>
      </c>
      <c r="F777" s="51">
        <v>45.4</v>
      </c>
      <c r="G777" s="52" t="s">
        <v>194</v>
      </c>
      <c r="H777" s="96"/>
      <c r="I777" s="116"/>
      <c r="J777" s="98"/>
      <c r="K777" s="106"/>
      <c r="L777" s="109"/>
      <c r="M777" s="100"/>
    </row>
    <row r="778" spans="1:13" ht="21" x14ac:dyDescent="0.25">
      <c r="A778" s="110">
        <v>180</v>
      </c>
      <c r="B778" s="33" t="s">
        <v>163</v>
      </c>
      <c r="C778" s="48" t="s">
        <v>192</v>
      </c>
      <c r="D778" s="49" t="s">
        <v>311</v>
      </c>
      <c r="E778" s="50" t="s">
        <v>305</v>
      </c>
      <c r="F778" s="51">
        <v>65.7</v>
      </c>
      <c r="G778" s="52" t="s">
        <v>194</v>
      </c>
      <c r="H778" s="49" t="s">
        <v>312</v>
      </c>
      <c r="I778" s="51" t="s">
        <v>312</v>
      </c>
      <c r="J778" s="52" t="s">
        <v>312</v>
      </c>
      <c r="K778" s="53" t="s">
        <v>312</v>
      </c>
      <c r="L778" s="54">
        <v>399652.56</v>
      </c>
      <c r="M778" s="33"/>
    </row>
    <row r="779" spans="1:13" x14ac:dyDescent="0.25">
      <c r="A779" s="111"/>
      <c r="B779" s="113" t="s">
        <v>14</v>
      </c>
      <c r="C779" s="95"/>
      <c r="D779" s="95" t="s">
        <v>312</v>
      </c>
      <c r="E779" s="97" t="s">
        <v>312</v>
      </c>
      <c r="F779" s="115" t="s">
        <v>312</v>
      </c>
      <c r="G779" s="97" t="s">
        <v>312</v>
      </c>
      <c r="H779" s="49" t="s">
        <v>311</v>
      </c>
      <c r="I779" s="51">
        <v>36.4</v>
      </c>
      <c r="J779" s="52" t="s">
        <v>194</v>
      </c>
      <c r="K779" s="104" t="s">
        <v>378</v>
      </c>
      <c r="L779" s="107">
        <v>613603.56000000006</v>
      </c>
      <c r="M779" s="110"/>
    </row>
    <row r="780" spans="1:13" x14ac:dyDescent="0.25">
      <c r="A780" s="111"/>
      <c r="B780" s="114"/>
      <c r="C780" s="96"/>
      <c r="D780" s="96"/>
      <c r="E780" s="98"/>
      <c r="F780" s="116"/>
      <c r="G780" s="98"/>
      <c r="H780" s="49" t="s">
        <v>293</v>
      </c>
      <c r="I780" s="51">
        <v>60.4</v>
      </c>
      <c r="J780" s="52" t="s">
        <v>194</v>
      </c>
      <c r="K780" s="106"/>
      <c r="L780" s="109"/>
      <c r="M780" s="112"/>
    </row>
    <row r="781" spans="1:13" ht="21" x14ac:dyDescent="0.25">
      <c r="A781" s="111"/>
      <c r="B781" s="45" t="s">
        <v>15</v>
      </c>
      <c r="C781" s="49"/>
      <c r="D781" s="49" t="s">
        <v>312</v>
      </c>
      <c r="E781" s="50" t="s">
        <v>312</v>
      </c>
      <c r="F781" s="51" t="s">
        <v>312</v>
      </c>
      <c r="G781" s="52" t="s">
        <v>312</v>
      </c>
      <c r="H781" s="49" t="s">
        <v>311</v>
      </c>
      <c r="I781" s="51">
        <v>65.7</v>
      </c>
      <c r="J781" s="52" t="s">
        <v>194</v>
      </c>
      <c r="K781" s="53" t="s">
        <v>312</v>
      </c>
      <c r="L781" s="54" t="s">
        <v>312</v>
      </c>
      <c r="M781" s="33"/>
    </row>
    <row r="782" spans="1:13" ht="21" x14ac:dyDescent="0.25">
      <c r="A782" s="112"/>
      <c r="B782" s="9" t="s">
        <v>15</v>
      </c>
      <c r="C782" s="49"/>
      <c r="D782" s="49" t="s">
        <v>312</v>
      </c>
      <c r="E782" s="50" t="s">
        <v>312</v>
      </c>
      <c r="F782" s="51" t="s">
        <v>312</v>
      </c>
      <c r="G782" s="52" t="s">
        <v>312</v>
      </c>
      <c r="H782" s="49" t="s">
        <v>311</v>
      </c>
      <c r="I782" s="51">
        <v>65.7</v>
      </c>
      <c r="J782" s="52" t="s">
        <v>194</v>
      </c>
      <c r="K782" s="53" t="s">
        <v>312</v>
      </c>
      <c r="L782" s="54" t="s">
        <v>312</v>
      </c>
      <c r="M782" s="33"/>
    </row>
    <row r="783" spans="1:13" ht="21" customHeight="1" x14ac:dyDescent="0.25">
      <c r="A783" s="99">
        <v>181</v>
      </c>
      <c r="B783" s="113" t="s">
        <v>230</v>
      </c>
      <c r="C783" s="95" t="s">
        <v>192</v>
      </c>
      <c r="D783" s="95" t="s">
        <v>312</v>
      </c>
      <c r="E783" s="97" t="s">
        <v>312</v>
      </c>
      <c r="F783" s="115" t="s">
        <v>312</v>
      </c>
      <c r="G783" s="97" t="s">
        <v>312</v>
      </c>
      <c r="H783" s="49" t="s">
        <v>311</v>
      </c>
      <c r="I783" s="51">
        <v>31.6</v>
      </c>
      <c r="J783" s="52" t="s">
        <v>194</v>
      </c>
      <c r="K783" s="104" t="s">
        <v>312</v>
      </c>
      <c r="L783" s="107">
        <v>81581.23</v>
      </c>
      <c r="M783" s="99"/>
    </row>
    <row r="784" spans="1:13" x14ac:dyDescent="0.25">
      <c r="A784" s="122"/>
      <c r="B784" s="117"/>
      <c r="C784" s="118"/>
      <c r="D784" s="118"/>
      <c r="E784" s="120"/>
      <c r="F784" s="119"/>
      <c r="G784" s="120"/>
      <c r="H784" s="79" t="s">
        <v>293</v>
      </c>
      <c r="I784" s="81">
        <v>76</v>
      </c>
      <c r="J784" s="80" t="s">
        <v>194</v>
      </c>
      <c r="K784" s="105"/>
      <c r="L784" s="108"/>
      <c r="M784" s="122"/>
    </row>
    <row r="785" spans="1:13" ht="31.5" x14ac:dyDescent="0.25">
      <c r="A785" s="100"/>
      <c r="B785" s="114"/>
      <c r="C785" s="96"/>
      <c r="D785" s="96"/>
      <c r="E785" s="98"/>
      <c r="F785" s="116"/>
      <c r="G785" s="98"/>
      <c r="H785" s="79" t="s">
        <v>309</v>
      </c>
      <c r="I785" s="81">
        <v>1700</v>
      </c>
      <c r="J785" s="80" t="s">
        <v>194</v>
      </c>
      <c r="K785" s="106"/>
      <c r="L785" s="109"/>
      <c r="M785" s="100"/>
    </row>
    <row r="786" spans="1:13" ht="21" customHeight="1" x14ac:dyDescent="0.25">
      <c r="A786" s="110">
        <v>182</v>
      </c>
      <c r="B786" s="70" t="s">
        <v>164</v>
      </c>
      <c r="C786" s="71" t="s">
        <v>192</v>
      </c>
      <c r="D786" s="48" t="s">
        <v>311</v>
      </c>
      <c r="E786" s="50" t="s">
        <v>400</v>
      </c>
      <c r="F786" s="61">
        <v>48.3</v>
      </c>
      <c r="G786" s="50" t="s">
        <v>194</v>
      </c>
      <c r="H786" s="48" t="s">
        <v>312</v>
      </c>
      <c r="I786" s="61" t="s">
        <v>312</v>
      </c>
      <c r="J786" s="50" t="s">
        <v>312</v>
      </c>
      <c r="K786" s="62" t="s">
        <v>312</v>
      </c>
      <c r="L786" s="85">
        <v>143726.93</v>
      </c>
      <c r="M786" s="70"/>
    </row>
    <row r="787" spans="1:13" x14ac:dyDescent="0.25">
      <c r="A787" s="111"/>
      <c r="B787" s="101" t="s">
        <v>14</v>
      </c>
      <c r="C787" s="103"/>
      <c r="D787" s="103" t="s">
        <v>312</v>
      </c>
      <c r="E787" s="102" t="s">
        <v>312</v>
      </c>
      <c r="F787" s="121" t="s">
        <v>312</v>
      </c>
      <c r="G787" s="102" t="s">
        <v>312</v>
      </c>
      <c r="H787" s="88" t="s">
        <v>311</v>
      </c>
      <c r="I787" s="87">
        <v>48.3</v>
      </c>
      <c r="J787" s="86" t="s">
        <v>194</v>
      </c>
      <c r="K787" s="104" t="s">
        <v>312</v>
      </c>
      <c r="L787" s="107">
        <v>601760.76</v>
      </c>
      <c r="M787" s="110"/>
    </row>
    <row r="788" spans="1:13" x14ac:dyDescent="0.25">
      <c r="A788" s="111"/>
      <c r="B788" s="101"/>
      <c r="C788" s="103"/>
      <c r="D788" s="103"/>
      <c r="E788" s="102"/>
      <c r="F788" s="121"/>
      <c r="G788" s="102"/>
      <c r="H788" s="88" t="s">
        <v>293</v>
      </c>
      <c r="I788" s="87">
        <v>68.2</v>
      </c>
      <c r="J788" s="86" t="s">
        <v>194</v>
      </c>
      <c r="K788" s="105"/>
      <c r="L788" s="108"/>
      <c r="M788" s="111"/>
    </row>
    <row r="789" spans="1:13" ht="31.5" x14ac:dyDescent="0.25">
      <c r="A789" s="111"/>
      <c r="B789" s="101"/>
      <c r="C789" s="103"/>
      <c r="D789" s="103"/>
      <c r="E789" s="102"/>
      <c r="F789" s="121"/>
      <c r="G789" s="102"/>
      <c r="H789" s="88" t="s">
        <v>309</v>
      </c>
      <c r="I789" s="87">
        <v>807</v>
      </c>
      <c r="J789" s="86" t="s">
        <v>194</v>
      </c>
      <c r="K789" s="106"/>
      <c r="L789" s="109"/>
      <c r="M789" s="112"/>
    </row>
    <row r="790" spans="1:13" ht="23.25" customHeight="1" x14ac:dyDescent="0.25">
      <c r="A790" s="112"/>
      <c r="B790" s="45" t="s">
        <v>15</v>
      </c>
      <c r="C790" s="56"/>
      <c r="D790" s="56" t="s">
        <v>312</v>
      </c>
      <c r="E790" s="58" t="s">
        <v>312</v>
      </c>
      <c r="F790" s="57" t="s">
        <v>312</v>
      </c>
      <c r="G790" s="58" t="s">
        <v>312</v>
      </c>
      <c r="H790" s="82" t="s">
        <v>311</v>
      </c>
      <c r="I790" s="84">
        <v>48.3</v>
      </c>
      <c r="J790" s="83" t="s">
        <v>194</v>
      </c>
      <c r="K790" s="59" t="s">
        <v>312</v>
      </c>
      <c r="L790" s="60" t="s">
        <v>312</v>
      </c>
      <c r="M790" s="42"/>
    </row>
    <row r="791" spans="1:13" ht="30.75" customHeight="1" x14ac:dyDescent="0.25">
      <c r="A791" s="110">
        <v>183</v>
      </c>
      <c r="B791" s="113" t="s">
        <v>165</v>
      </c>
      <c r="C791" s="95" t="s">
        <v>192</v>
      </c>
      <c r="D791" s="95" t="s">
        <v>312</v>
      </c>
      <c r="E791" s="97" t="s">
        <v>312</v>
      </c>
      <c r="F791" s="115" t="s">
        <v>312</v>
      </c>
      <c r="G791" s="97" t="s">
        <v>312</v>
      </c>
      <c r="H791" s="49" t="s">
        <v>309</v>
      </c>
      <c r="I791" s="51">
        <v>473</v>
      </c>
      <c r="J791" s="52" t="s">
        <v>194</v>
      </c>
      <c r="K791" s="104" t="s">
        <v>312</v>
      </c>
      <c r="L791" s="107">
        <v>332688.24</v>
      </c>
      <c r="M791" s="110"/>
    </row>
    <row r="792" spans="1:13" x14ac:dyDescent="0.25">
      <c r="A792" s="111"/>
      <c r="B792" s="114"/>
      <c r="C792" s="96"/>
      <c r="D792" s="96"/>
      <c r="E792" s="98"/>
      <c r="F792" s="116"/>
      <c r="G792" s="98"/>
      <c r="H792" s="49" t="s">
        <v>293</v>
      </c>
      <c r="I792" s="51">
        <v>91</v>
      </c>
      <c r="J792" s="52" t="s">
        <v>194</v>
      </c>
      <c r="K792" s="106"/>
      <c r="L792" s="109"/>
      <c r="M792" s="112"/>
    </row>
    <row r="793" spans="1:13" ht="33" customHeight="1" x14ac:dyDescent="0.25">
      <c r="A793" s="111"/>
      <c r="B793" s="113" t="s">
        <v>14</v>
      </c>
      <c r="C793" s="95"/>
      <c r="D793" s="95" t="s">
        <v>312</v>
      </c>
      <c r="E793" s="97" t="s">
        <v>312</v>
      </c>
      <c r="F793" s="115" t="s">
        <v>312</v>
      </c>
      <c r="G793" s="97" t="s">
        <v>312</v>
      </c>
      <c r="H793" s="49" t="s">
        <v>309</v>
      </c>
      <c r="I793" s="51">
        <v>473</v>
      </c>
      <c r="J793" s="52" t="s">
        <v>194</v>
      </c>
      <c r="K793" s="104" t="s">
        <v>510</v>
      </c>
      <c r="L793" s="107">
        <v>383701.45</v>
      </c>
      <c r="M793" s="110"/>
    </row>
    <row r="794" spans="1:13" x14ac:dyDescent="0.25">
      <c r="A794" s="111"/>
      <c r="B794" s="117"/>
      <c r="C794" s="118"/>
      <c r="D794" s="118"/>
      <c r="E794" s="120"/>
      <c r="F794" s="119"/>
      <c r="G794" s="120"/>
      <c r="H794" s="49" t="s">
        <v>293</v>
      </c>
      <c r="I794" s="51">
        <v>91</v>
      </c>
      <c r="J794" s="52" t="s">
        <v>194</v>
      </c>
      <c r="K794" s="106"/>
      <c r="L794" s="108"/>
      <c r="M794" s="111"/>
    </row>
    <row r="795" spans="1:13" ht="33" customHeight="1" x14ac:dyDescent="0.25">
      <c r="A795" s="111"/>
      <c r="B795" s="117"/>
      <c r="C795" s="118"/>
      <c r="D795" s="118"/>
      <c r="E795" s="120"/>
      <c r="F795" s="119"/>
      <c r="G795" s="120"/>
      <c r="H795" s="49" t="s">
        <v>309</v>
      </c>
      <c r="I795" s="51">
        <v>546</v>
      </c>
      <c r="J795" s="52" t="s">
        <v>194</v>
      </c>
      <c r="K795" s="104" t="s">
        <v>511</v>
      </c>
      <c r="L795" s="108"/>
      <c r="M795" s="111"/>
    </row>
    <row r="796" spans="1:13" x14ac:dyDescent="0.25">
      <c r="A796" s="112"/>
      <c r="B796" s="114"/>
      <c r="C796" s="96"/>
      <c r="D796" s="96"/>
      <c r="E796" s="98"/>
      <c r="F796" s="116"/>
      <c r="G796" s="98"/>
      <c r="H796" s="49" t="s">
        <v>293</v>
      </c>
      <c r="I796" s="51">
        <v>57.6</v>
      </c>
      <c r="J796" s="52" t="s">
        <v>194</v>
      </c>
      <c r="K796" s="106"/>
      <c r="L796" s="109"/>
      <c r="M796" s="112"/>
    </row>
    <row r="797" spans="1:13" x14ac:dyDescent="0.25">
      <c r="A797" s="41">
        <v>184</v>
      </c>
      <c r="B797" s="33" t="s">
        <v>176</v>
      </c>
      <c r="C797" s="48" t="s">
        <v>185</v>
      </c>
      <c r="D797" s="49" t="s">
        <v>311</v>
      </c>
      <c r="E797" s="50" t="s">
        <v>303</v>
      </c>
      <c r="F797" s="51">
        <v>44.6</v>
      </c>
      <c r="G797" s="52" t="s">
        <v>194</v>
      </c>
      <c r="H797" s="49" t="s">
        <v>312</v>
      </c>
      <c r="I797" s="51" t="s">
        <v>312</v>
      </c>
      <c r="J797" s="52" t="s">
        <v>312</v>
      </c>
      <c r="K797" s="53" t="s">
        <v>312</v>
      </c>
      <c r="L797" s="54">
        <v>728577.34</v>
      </c>
      <c r="M797" s="8"/>
    </row>
    <row r="798" spans="1:13" ht="21" customHeight="1" x14ac:dyDescent="0.25">
      <c r="A798" s="110">
        <v>185</v>
      </c>
      <c r="B798" s="113" t="s">
        <v>177</v>
      </c>
      <c r="C798" s="95" t="s">
        <v>207</v>
      </c>
      <c r="D798" s="95" t="s">
        <v>312</v>
      </c>
      <c r="E798" s="97" t="s">
        <v>312</v>
      </c>
      <c r="F798" s="115" t="s">
        <v>312</v>
      </c>
      <c r="G798" s="97" t="s">
        <v>312</v>
      </c>
      <c r="H798" s="49" t="s">
        <v>311</v>
      </c>
      <c r="I798" s="51">
        <v>53</v>
      </c>
      <c r="J798" s="52" t="s">
        <v>194</v>
      </c>
      <c r="K798" s="104" t="s">
        <v>312</v>
      </c>
      <c r="L798" s="107">
        <v>587989.54</v>
      </c>
      <c r="M798" s="110"/>
    </row>
    <row r="799" spans="1:13" x14ac:dyDescent="0.25">
      <c r="A799" s="111"/>
      <c r="B799" s="117"/>
      <c r="C799" s="118"/>
      <c r="D799" s="118"/>
      <c r="E799" s="120"/>
      <c r="F799" s="119"/>
      <c r="G799" s="120"/>
      <c r="H799" s="49" t="s">
        <v>293</v>
      </c>
      <c r="I799" s="51">
        <v>84.6</v>
      </c>
      <c r="J799" s="52" t="s">
        <v>194</v>
      </c>
      <c r="K799" s="105"/>
      <c r="L799" s="108"/>
      <c r="M799" s="111"/>
    </row>
    <row r="800" spans="1:13" ht="31.5" x14ac:dyDescent="0.25">
      <c r="A800" s="111"/>
      <c r="B800" s="114"/>
      <c r="C800" s="96"/>
      <c r="D800" s="96"/>
      <c r="E800" s="98"/>
      <c r="F800" s="116"/>
      <c r="G800" s="98"/>
      <c r="H800" s="49" t="s">
        <v>309</v>
      </c>
      <c r="I800" s="51">
        <v>223.5</v>
      </c>
      <c r="J800" s="52" t="s">
        <v>194</v>
      </c>
      <c r="K800" s="106"/>
      <c r="L800" s="109"/>
      <c r="M800" s="112"/>
    </row>
    <row r="801" spans="1:13" ht="21" x14ac:dyDescent="0.25">
      <c r="A801" s="111"/>
      <c r="B801" s="113" t="s">
        <v>14</v>
      </c>
      <c r="C801" s="95"/>
      <c r="D801" s="49" t="s">
        <v>311</v>
      </c>
      <c r="E801" s="50" t="s">
        <v>303</v>
      </c>
      <c r="F801" s="51">
        <v>37.1</v>
      </c>
      <c r="G801" s="52" t="s">
        <v>194</v>
      </c>
      <c r="H801" s="95" t="s">
        <v>312</v>
      </c>
      <c r="I801" s="115" t="s">
        <v>312</v>
      </c>
      <c r="J801" s="97" t="s">
        <v>312</v>
      </c>
      <c r="K801" s="53" t="s">
        <v>335</v>
      </c>
      <c r="L801" s="107">
        <v>633047.63</v>
      </c>
      <c r="M801" s="99"/>
    </row>
    <row r="802" spans="1:13" ht="31.5" x14ac:dyDescent="0.25">
      <c r="A802" s="111"/>
      <c r="B802" s="114"/>
      <c r="C802" s="96"/>
      <c r="D802" s="49" t="s">
        <v>311</v>
      </c>
      <c r="E802" s="50" t="s">
        <v>305</v>
      </c>
      <c r="F802" s="51">
        <v>53</v>
      </c>
      <c r="G802" s="52" t="s">
        <v>194</v>
      </c>
      <c r="H802" s="96"/>
      <c r="I802" s="116"/>
      <c r="J802" s="98"/>
      <c r="K802" s="53" t="s">
        <v>340</v>
      </c>
      <c r="L802" s="109"/>
      <c r="M802" s="100"/>
    </row>
    <row r="803" spans="1:13" ht="21" customHeight="1" x14ac:dyDescent="0.25">
      <c r="A803" s="111"/>
      <c r="B803" s="113" t="s">
        <v>15</v>
      </c>
      <c r="C803" s="95"/>
      <c r="D803" s="95" t="s">
        <v>312</v>
      </c>
      <c r="E803" s="97" t="s">
        <v>312</v>
      </c>
      <c r="F803" s="115" t="s">
        <v>312</v>
      </c>
      <c r="G803" s="97" t="s">
        <v>312</v>
      </c>
      <c r="H803" s="49" t="s">
        <v>311</v>
      </c>
      <c r="I803" s="51">
        <v>53</v>
      </c>
      <c r="J803" s="52" t="s">
        <v>194</v>
      </c>
      <c r="K803" s="104" t="s">
        <v>312</v>
      </c>
      <c r="L803" s="107" t="s">
        <v>312</v>
      </c>
      <c r="M803" s="110"/>
    </row>
    <row r="804" spans="1:13" x14ac:dyDescent="0.25">
      <c r="A804" s="111"/>
      <c r="B804" s="117"/>
      <c r="C804" s="118"/>
      <c r="D804" s="118"/>
      <c r="E804" s="120"/>
      <c r="F804" s="119"/>
      <c r="G804" s="120"/>
      <c r="H804" s="49" t="s">
        <v>293</v>
      </c>
      <c r="I804" s="51">
        <v>84.6</v>
      </c>
      <c r="J804" s="52" t="s">
        <v>194</v>
      </c>
      <c r="K804" s="105"/>
      <c r="L804" s="108"/>
      <c r="M804" s="111"/>
    </row>
    <row r="805" spans="1:13" ht="31.5" x14ac:dyDescent="0.25">
      <c r="A805" s="112"/>
      <c r="B805" s="114"/>
      <c r="C805" s="96"/>
      <c r="D805" s="96"/>
      <c r="E805" s="98"/>
      <c r="F805" s="116"/>
      <c r="G805" s="98"/>
      <c r="H805" s="49" t="s">
        <v>309</v>
      </c>
      <c r="I805" s="51">
        <v>223.5</v>
      </c>
      <c r="J805" s="52" t="s">
        <v>194</v>
      </c>
      <c r="K805" s="106"/>
      <c r="L805" s="109"/>
      <c r="M805" s="112"/>
    </row>
    <row r="806" spans="1:13" ht="18" customHeight="1" x14ac:dyDescent="0.25">
      <c r="A806" s="110">
        <v>186</v>
      </c>
      <c r="B806" s="113" t="s">
        <v>231</v>
      </c>
      <c r="C806" s="95" t="s">
        <v>192</v>
      </c>
      <c r="D806" s="49" t="s">
        <v>311</v>
      </c>
      <c r="E806" s="50" t="s">
        <v>303</v>
      </c>
      <c r="F806" s="51">
        <v>94.2</v>
      </c>
      <c r="G806" s="52" t="s">
        <v>194</v>
      </c>
      <c r="H806" s="95" t="s">
        <v>312</v>
      </c>
      <c r="I806" s="115" t="s">
        <v>312</v>
      </c>
      <c r="J806" s="97" t="s">
        <v>312</v>
      </c>
      <c r="K806" s="104" t="s">
        <v>527</v>
      </c>
      <c r="L806" s="107">
        <v>278720</v>
      </c>
      <c r="M806" s="110"/>
    </row>
    <row r="807" spans="1:13" x14ac:dyDescent="0.25">
      <c r="A807" s="111"/>
      <c r="B807" s="114"/>
      <c r="C807" s="96"/>
      <c r="D807" s="49" t="s">
        <v>311</v>
      </c>
      <c r="E807" s="50" t="s">
        <v>392</v>
      </c>
      <c r="F807" s="51">
        <v>64.2</v>
      </c>
      <c r="G807" s="52" t="s">
        <v>194</v>
      </c>
      <c r="H807" s="96"/>
      <c r="I807" s="116"/>
      <c r="J807" s="98"/>
      <c r="K807" s="106"/>
      <c r="L807" s="109"/>
      <c r="M807" s="112"/>
    </row>
    <row r="808" spans="1:13" ht="15.75" customHeight="1" x14ac:dyDescent="0.25">
      <c r="A808" s="111"/>
      <c r="B808" s="113" t="s">
        <v>15</v>
      </c>
      <c r="C808" s="95"/>
      <c r="D808" s="95" t="s">
        <v>312</v>
      </c>
      <c r="E808" s="97" t="s">
        <v>312</v>
      </c>
      <c r="F808" s="115" t="s">
        <v>312</v>
      </c>
      <c r="G808" s="97" t="s">
        <v>312</v>
      </c>
      <c r="H808" s="49" t="s">
        <v>311</v>
      </c>
      <c r="I808" s="51">
        <v>94.2</v>
      </c>
      <c r="J808" s="52" t="s">
        <v>194</v>
      </c>
      <c r="K808" s="104" t="s">
        <v>312</v>
      </c>
      <c r="L808" s="107" t="s">
        <v>312</v>
      </c>
      <c r="M808" s="110"/>
    </row>
    <row r="809" spans="1:13" x14ac:dyDescent="0.25">
      <c r="A809" s="112"/>
      <c r="B809" s="114"/>
      <c r="C809" s="96"/>
      <c r="D809" s="96"/>
      <c r="E809" s="98"/>
      <c r="F809" s="116"/>
      <c r="G809" s="98"/>
      <c r="H809" s="49" t="s">
        <v>311</v>
      </c>
      <c r="I809" s="51">
        <v>64.2</v>
      </c>
      <c r="J809" s="52" t="s">
        <v>194</v>
      </c>
      <c r="K809" s="106"/>
      <c r="L809" s="109"/>
      <c r="M809" s="112"/>
    </row>
    <row r="810" spans="1:13" ht="21" x14ac:dyDescent="0.25">
      <c r="A810" s="110">
        <v>187</v>
      </c>
      <c r="B810" s="33" t="s">
        <v>178</v>
      </c>
      <c r="C810" s="48" t="s">
        <v>192</v>
      </c>
      <c r="D810" s="49" t="s">
        <v>311</v>
      </c>
      <c r="E810" s="50" t="s">
        <v>307</v>
      </c>
      <c r="F810" s="51">
        <v>47.2</v>
      </c>
      <c r="G810" s="52" t="s">
        <v>194</v>
      </c>
      <c r="H810" s="49" t="s">
        <v>312</v>
      </c>
      <c r="I810" s="51" t="s">
        <v>312</v>
      </c>
      <c r="J810" s="52" t="s">
        <v>312</v>
      </c>
      <c r="K810" s="53" t="s">
        <v>312</v>
      </c>
      <c r="L810" s="54">
        <v>112467.05</v>
      </c>
      <c r="M810" s="33"/>
    </row>
    <row r="811" spans="1:13" x14ac:dyDescent="0.25">
      <c r="A811" s="111"/>
      <c r="B811" s="113" t="s">
        <v>14</v>
      </c>
      <c r="C811" s="95"/>
      <c r="D811" s="49" t="s">
        <v>311</v>
      </c>
      <c r="E811" s="50" t="s">
        <v>307</v>
      </c>
      <c r="F811" s="51">
        <v>47.2</v>
      </c>
      <c r="G811" s="52" t="s">
        <v>194</v>
      </c>
      <c r="H811" s="95" t="s">
        <v>312</v>
      </c>
      <c r="I811" s="115" t="s">
        <v>312</v>
      </c>
      <c r="J811" s="97" t="s">
        <v>312</v>
      </c>
      <c r="K811" s="104" t="s">
        <v>336</v>
      </c>
      <c r="L811" s="107">
        <v>424696.27</v>
      </c>
      <c r="M811" s="99"/>
    </row>
    <row r="812" spans="1:13" x14ac:dyDescent="0.25">
      <c r="A812" s="111"/>
      <c r="B812" s="114"/>
      <c r="C812" s="96"/>
      <c r="D812" s="49" t="s">
        <v>311</v>
      </c>
      <c r="E812" s="50" t="s">
        <v>304</v>
      </c>
      <c r="F812" s="51">
        <v>38.799999999999997</v>
      </c>
      <c r="G812" s="52" t="s">
        <v>194</v>
      </c>
      <c r="H812" s="96"/>
      <c r="I812" s="116"/>
      <c r="J812" s="98"/>
      <c r="K812" s="106"/>
      <c r="L812" s="109"/>
      <c r="M812" s="100"/>
    </row>
    <row r="813" spans="1:13" ht="21" x14ac:dyDescent="0.25">
      <c r="A813" s="112"/>
      <c r="B813" s="33" t="s">
        <v>15</v>
      </c>
      <c r="C813" s="48"/>
      <c r="D813" s="49" t="s">
        <v>312</v>
      </c>
      <c r="E813" s="50" t="s">
        <v>312</v>
      </c>
      <c r="F813" s="51" t="s">
        <v>312</v>
      </c>
      <c r="G813" s="52" t="s">
        <v>312</v>
      </c>
      <c r="H813" s="49" t="s">
        <v>311</v>
      </c>
      <c r="I813" s="51">
        <v>47.2</v>
      </c>
      <c r="J813" s="52" t="s">
        <v>194</v>
      </c>
      <c r="K813" s="53" t="s">
        <v>312</v>
      </c>
      <c r="L813" s="54" t="s">
        <v>312</v>
      </c>
      <c r="M813" s="8"/>
    </row>
    <row r="814" spans="1:13" ht="31.5" x14ac:dyDescent="0.25">
      <c r="A814" s="110">
        <v>188</v>
      </c>
      <c r="B814" s="33" t="s">
        <v>179</v>
      </c>
      <c r="C814" s="48" t="s">
        <v>192</v>
      </c>
      <c r="D814" s="49" t="s">
        <v>311</v>
      </c>
      <c r="E814" s="50" t="s">
        <v>400</v>
      </c>
      <c r="F814" s="51">
        <v>85.1</v>
      </c>
      <c r="G814" s="52" t="s">
        <v>194</v>
      </c>
      <c r="H814" s="49" t="s">
        <v>312</v>
      </c>
      <c r="I814" s="51" t="s">
        <v>312</v>
      </c>
      <c r="J814" s="52" t="s">
        <v>312</v>
      </c>
      <c r="K814" s="53" t="s">
        <v>389</v>
      </c>
      <c r="L814" s="54">
        <v>406991.91</v>
      </c>
      <c r="M814" s="33"/>
    </row>
    <row r="815" spans="1:13" x14ac:dyDescent="0.25">
      <c r="A815" s="111"/>
      <c r="B815" s="113" t="s">
        <v>14</v>
      </c>
      <c r="C815" s="95"/>
      <c r="D815" s="95" t="s">
        <v>312</v>
      </c>
      <c r="E815" s="97" t="s">
        <v>312</v>
      </c>
      <c r="F815" s="115" t="s">
        <v>312</v>
      </c>
      <c r="G815" s="97" t="s">
        <v>312</v>
      </c>
      <c r="H815" s="49" t="s">
        <v>293</v>
      </c>
      <c r="I815" s="51">
        <v>131.1</v>
      </c>
      <c r="J815" s="52" t="s">
        <v>194</v>
      </c>
      <c r="K815" s="104" t="s">
        <v>312</v>
      </c>
      <c r="L815" s="107">
        <v>20412.75</v>
      </c>
      <c r="M815" s="99"/>
    </row>
    <row r="816" spans="1:13" ht="31.5" x14ac:dyDescent="0.25">
      <c r="A816" s="111"/>
      <c r="B816" s="117"/>
      <c r="C816" s="118"/>
      <c r="D816" s="118"/>
      <c r="E816" s="120"/>
      <c r="F816" s="119"/>
      <c r="G816" s="120"/>
      <c r="H816" s="49" t="s">
        <v>309</v>
      </c>
      <c r="I816" s="51">
        <v>488</v>
      </c>
      <c r="J816" s="52" t="s">
        <v>194</v>
      </c>
      <c r="K816" s="105"/>
      <c r="L816" s="108"/>
      <c r="M816" s="122"/>
    </row>
    <row r="817" spans="1:29" x14ac:dyDescent="0.25">
      <c r="A817" s="111"/>
      <c r="B817" s="114"/>
      <c r="C817" s="96"/>
      <c r="D817" s="96"/>
      <c r="E817" s="98"/>
      <c r="F817" s="116"/>
      <c r="G817" s="98"/>
      <c r="H817" s="49" t="s">
        <v>311</v>
      </c>
      <c r="I817" s="51">
        <v>85.1</v>
      </c>
      <c r="J817" s="52" t="s">
        <v>194</v>
      </c>
      <c r="K817" s="106"/>
      <c r="L817" s="109"/>
      <c r="M817" s="100"/>
    </row>
    <row r="818" spans="1:29" ht="21" customHeight="1" x14ac:dyDescent="0.25">
      <c r="A818" s="111"/>
      <c r="B818" s="113" t="s">
        <v>15</v>
      </c>
      <c r="C818" s="95"/>
      <c r="D818" s="95" t="s">
        <v>312</v>
      </c>
      <c r="E818" s="97" t="s">
        <v>312</v>
      </c>
      <c r="F818" s="115" t="s">
        <v>312</v>
      </c>
      <c r="G818" s="97" t="s">
        <v>312</v>
      </c>
      <c r="H818" s="49" t="s">
        <v>293</v>
      </c>
      <c r="I818" s="51">
        <v>131.1</v>
      </c>
      <c r="J818" s="52" t="s">
        <v>194</v>
      </c>
      <c r="K818" s="104" t="s">
        <v>312</v>
      </c>
      <c r="L818" s="107" t="s">
        <v>312</v>
      </c>
      <c r="M818" s="110"/>
    </row>
    <row r="819" spans="1:29" ht="31.5" x14ac:dyDescent="0.25">
      <c r="A819" s="111"/>
      <c r="B819" s="117"/>
      <c r="C819" s="118"/>
      <c r="D819" s="118"/>
      <c r="E819" s="120"/>
      <c r="F819" s="119"/>
      <c r="G819" s="120"/>
      <c r="H819" s="49" t="s">
        <v>309</v>
      </c>
      <c r="I819" s="51">
        <v>488</v>
      </c>
      <c r="J819" s="52" t="s">
        <v>194</v>
      </c>
      <c r="K819" s="105"/>
      <c r="L819" s="108"/>
      <c r="M819" s="111"/>
    </row>
    <row r="820" spans="1:29" x14ac:dyDescent="0.25">
      <c r="A820" s="111"/>
      <c r="B820" s="114"/>
      <c r="C820" s="96"/>
      <c r="D820" s="96"/>
      <c r="E820" s="98"/>
      <c r="F820" s="116"/>
      <c r="G820" s="98"/>
      <c r="H820" s="49" t="s">
        <v>311</v>
      </c>
      <c r="I820" s="51">
        <v>85.1</v>
      </c>
      <c r="J820" s="52" t="s">
        <v>194</v>
      </c>
      <c r="K820" s="106"/>
      <c r="L820" s="109"/>
      <c r="M820" s="112"/>
    </row>
    <row r="821" spans="1:29" ht="21" customHeight="1" x14ac:dyDescent="0.25">
      <c r="A821" s="111"/>
      <c r="B821" s="9" t="s">
        <v>15</v>
      </c>
      <c r="C821" s="48"/>
      <c r="D821" s="49" t="s">
        <v>311</v>
      </c>
      <c r="E821" s="50" t="s">
        <v>305</v>
      </c>
      <c r="F821" s="51">
        <v>85.1</v>
      </c>
      <c r="G821" s="52" t="s">
        <v>194</v>
      </c>
      <c r="H821" s="49" t="s">
        <v>312</v>
      </c>
      <c r="I821" s="51" t="s">
        <v>312</v>
      </c>
      <c r="J821" s="52" t="s">
        <v>312</v>
      </c>
      <c r="K821" s="53" t="s">
        <v>312</v>
      </c>
      <c r="L821" s="54" t="s">
        <v>312</v>
      </c>
      <c r="M821" s="8"/>
    </row>
    <row r="822" spans="1:29" ht="21" x14ac:dyDescent="0.25">
      <c r="A822" s="40">
        <v>189</v>
      </c>
      <c r="B822" s="33" t="s">
        <v>232</v>
      </c>
      <c r="C822" s="48" t="s">
        <v>192</v>
      </c>
      <c r="D822" s="49" t="s">
        <v>311</v>
      </c>
      <c r="E822" s="50" t="s">
        <v>528</v>
      </c>
      <c r="F822" s="51">
        <v>64.3</v>
      </c>
      <c r="G822" s="52" t="s">
        <v>194</v>
      </c>
      <c r="H822" s="49" t="s">
        <v>312</v>
      </c>
      <c r="I822" s="51" t="s">
        <v>312</v>
      </c>
      <c r="J822" s="52" t="s">
        <v>312</v>
      </c>
      <c r="K822" s="53" t="s">
        <v>312</v>
      </c>
      <c r="L822" s="54">
        <v>226052.34</v>
      </c>
      <c r="M822" s="33"/>
    </row>
    <row r="823" spans="1:29" ht="21" x14ac:dyDescent="0.25">
      <c r="A823" s="41">
        <v>190</v>
      </c>
      <c r="B823" s="33" t="s">
        <v>166</v>
      </c>
      <c r="C823" s="48" t="s">
        <v>192</v>
      </c>
      <c r="D823" s="49" t="s">
        <v>311</v>
      </c>
      <c r="E823" s="50" t="s">
        <v>304</v>
      </c>
      <c r="F823" s="51">
        <v>31</v>
      </c>
      <c r="G823" s="52" t="s">
        <v>194</v>
      </c>
      <c r="H823" s="49" t="s">
        <v>312</v>
      </c>
      <c r="I823" s="51" t="s">
        <v>312</v>
      </c>
      <c r="J823" s="52" t="s">
        <v>312</v>
      </c>
      <c r="K823" s="53" t="s">
        <v>312</v>
      </c>
      <c r="L823" s="54">
        <v>351941.83</v>
      </c>
      <c r="M823" s="8"/>
    </row>
    <row r="824" spans="1:29" ht="21" x14ac:dyDescent="0.25">
      <c r="A824" s="110">
        <v>191</v>
      </c>
      <c r="B824" s="33" t="s">
        <v>167</v>
      </c>
      <c r="C824" s="48" t="s">
        <v>192</v>
      </c>
      <c r="D824" s="49" t="s">
        <v>311</v>
      </c>
      <c r="E824" s="50" t="s">
        <v>303</v>
      </c>
      <c r="F824" s="51">
        <v>31.7</v>
      </c>
      <c r="G824" s="52" t="s">
        <v>194</v>
      </c>
      <c r="H824" s="49" t="s">
        <v>312</v>
      </c>
      <c r="I824" s="51" t="s">
        <v>312</v>
      </c>
      <c r="J824" s="52" t="s">
        <v>312</v>
      </c>
      <c r="K824" s="53" t="s">
        <v>312</v>
      </c>
      <c r="L824" s="54">
        <v>355881.94</v>
      </c>
      <c r="M824" s="33"/>
    </row>
    <row r="825" spans="1:29" ht="21" x14ac:dyDescent="0.25">
      <c r="A825" s="111"/>
      <c r="B825" s="33" t="s">
        <v>14</v>
      </c>
      <c r="C825" s="48"/>
      <c r="D825" s="49" t="s">
        <v>312</v>
      </c>
      <c r="E825" s="50" t="s">
        <v>312</v>
      </c>
      <c r="F825" s="51" t="s">
        <v>312</v>
      </c>
      <c r="G825" s="52" t="s">
        <v>312</v>
      </c>
      <c r="H825" s="49" t="s">
        <v>311</v>
      </c>
      <c r="I825" s="51">
        <v>31.7</v>
      </c>
      <c r="J825" s="52" t="s">
        <v>194</v>
      </c>
      <c r="K825" s="53" t="s">
        <v>335</v>
      </c>
      <c r="L825" s="54">
        <v>536318.64</v>
      </c>
      <c r="M825" s="33"/>
    </row>
    <row r="826" spans="1:29" ht="21" x14ac:dyDescent="0.25">
      <c r="A826" s="111"/>
      <c r="B826" s="33" t="s">
        <v>15</v>
      </c>
      <c r="C826" s="48"/>
      <c r="D826" s="49" t="s">
        <v>312</v>
      </c>
      <c r="E826" s="50" t="s">
        <v>312</v>
      </c>
      <c r="F826" s="51" t="s">
        <v>312</v>
      </c>
      <c r="G826" s="52" t="s">
        <v>312</v>
      </c>
      <c r="H826" s="49" t="s">
        <v>311</v>
      </c>
      <c r="I826" s="51">
        <v>31.7</v>
      </c>
      <c r="J826" s="52" t="s">
        <v>194</v>
      </c>
      <c r="K826" s="53" t="s">
        <v>312</v>
      </c>
      <c r="L826" s="54" t="s">
        <v>312</v>
      </c>
      <c r="M826" s="33"/>
    </row>
    <row r="827" spans="1:29" ht="21" x14ac:dyDescent="0.25">
      <c r="A827" s="112"/>
      <c r="B827" s="33" t="s">
        <v>15</v>
      </c>
      <c r="C827" s="48"/>
      <c r="D827" s="49" t="s">
        <v>312</v>
      </c>
      <c r="E827" s="50" t="s">
        <v>312</v>
      </c>
      <c r="F827" s="51" t="s">
        <v>312</v>
      </c>
      <c r="G827" s="52" t="s">
        <v>312</v>
      </c>
      <c r="H827" s="49" t="s">
        <v>311</v>
      </c>
      <c r="I827" s="51">
        <v>31.7</v>
      </c>
      <c r="J827" s="52" t="s">
        <v>194</v>
      </c>
      <c r="K827" s="53" t="s">
        <v>312</v>
      </c>
      <c r="L827" s="54" t="s">
        <v>312</v>
      </c>
      <c r="M827" s="33"/>
    </row>
    <row r="828" spans="1:29" ht="21" customHeight="1" x14ac:dyDescent="0.25">
      <c r="A828" s="99">
        <v>192</v>
      </c>
      <c r="B828" s="113" t="s">
        <v>168</v>
      </c>
      <c r="C828" s="95" t="s">
        <v>192</v>
      </c>
      <c r="D828" s="95" t="s">
        <v>312</v>
      </c>
      <c r="E828" s="97" t="s">
        <v>312</v>
      </c>
      <c r="F828" s="115" t="s">
        <v>312</v>
      </c>
      <c r="G828" s="97" t="s">
        <v>312</v>
      </c>
      <c r="H828" s="49" t="s">
        <v>293</v>
      </c>
      <c r="I828" s="51">
        <v>63.6</v>
      </c>
      <c r="J828" s="52" t="s">
        <v>194</v>
      </c>
      <c r="K828" s="104" t="s">
        <v>312</v>
      </c>
      <c r="L828" s="107">
        <v>324345.86</v>
      </c>
      <c r="M828" s="99"/>
    </row>
    <row r="829" spans="1:29" ht="31.5" x14ac:dyDescent="0.25">
      <c r="A829" s="122"/>
      <c r="B829" s="114"/>
      <c r="C829" s="96"/>
      <c r="D829" s="96"/>
      <c r="E829" s="98"/>
      <c r="F829" s="116"/>
      <c r="G829" s="98"/>
      <c r="H829" s="56" t="s">
        <v>309</v>
      </c>
      <c r="I829" s="57">
        <v>394</v>
      </c>
      <c r="J829" s="58" t="s">
        <v>194</v>
      </c>
      <c r="K829" s="106"/>
      <c r="L829" s="109"/>
      <c r="M829" s="100"/>
    </row>
    <row r="830" spans="1:29" s="34" customFormat="1" x14ac:dyDescent="0.25">
      <c r="A830" s="122"/>
      <c r="B830" s="113" t="s">
        <v>14</v>
      </c>
      <c r="C830" s="95"/>
      <c r="D830" s="95" t="s">
        <v>312</v>
      </c>
      <c r="E830" s="97" t="s">
        <v>312</v>
      </c>
      <c r="F830" s="115" t="s">
        <v>312</v>
      </c>
      <c r="G830" s="97" t="s">
        <v>312</v>
      </c>
      <c r="H830" s="48" t="s">
        <v>293</v>
      </c>
      <c r="I830" s="61">
        <v>148</v>
      </c>
      <c r="J830" s="50" t="s">
        <v>194</v>
      </c>
      <c r="K830" s="104" t="s">
        <v>519</v>
      </c>
      <c r="L830" s="107">
        <v>420882.23</v>
      </c>
      <c r="M830" s="99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</row>
    <row r="831" spans="1:29" s="34" customFormat="1" ht="33.75" customHeight="1" x14ac:dyDescent="0.25">
      <c r="A831" s="122"/>
      <c r="B831" s="117"/>
      <c r="C831" s="118"/>
      <c r="D831" s="118"/>
      <c r="E831" s="120"/>
      <c r="F831" s="119"/>
      <c r="G831" s="120"/>
      <c r="H831" s="48" t="s">
        <v>309</v>
      </c>
      <c r="I831" s="61">
        <v>380</v>
      </c>
      <c r="J831" s="50" t="s">
        <v>194</v>
      </c>
      <c r="K831" s="105"/>
      <c r="L831" s="108"/>
      <c r="M831" s="122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</row>
    <row r="832" spans="1:29" s="34" customFormat="1" x14ac:dyDescent="0.25">
      <c r="A832" s="122"/>
      <c r="B832" s="117"/>
      <c r="C832" s="118"/>
      <c r="D832" s="118"/>
      <c r="E832" s="120"/>
      <c r="F832" s="119"/>
      <c r="G832" s="120"/>
      <c r="H832" s="48" t="s">
        <v>293</v>
      </c>
      <c r="I832" s="61">
        <v>63.6</v>
      </c>
      <c r="J832" s="50" t="s">
        <v>194</v>
      </c>
      <c r="K832" s="105"/>
      <c r="L832" s="108"/>
      <c r="M832" s="122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</row>
    <row r="833" spans="1:29" s="34" customFormat="1" ht="35.25" customHeight="1" x14ac:dyDescent="0.25">
      <c r="A833" s="100"/>
      <c r="B833" s="114"/>
      <c r="C833" s="96"/>
      <c r="D833" s="96"/>
      <c r="E833" s="98"/>
      <c r="F833" s="116"/>
      <c r="G833" s="98"/>
      <c r="H833" s="48" t="s">
        <v>309</v>
      </c>
      <c r="I833" s="61">
        <v>394</v>
      </c>
      <c r="J833" s="50" t="s">
        <v>194</v>
      </c>
      <c r="K833" s="106"/>
      <c r="L833" s="109"/>
      <c r="M833" s="100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</row>
    <row r="834" spans="1:29" ht="21" x14ac:dyDescent="0.25">
      <c r="A834" s="110">
        <v>193</v>
      </c>
      <c r="B834" s="45" t="s">
        <v>407</v>
      </c>
      <c r="C834" s="49" t="s">
        <v>192</v>
      </c>
      <c r="D834" s="49" t="s">
        <v>311</v>
      </c>
      <c r="E834" s="52" t="s">
        <v>306</v>
      </c>
      <c r="F834" s="51">
        <v>60.3</v>
      </c>
      <c r="G834" s="52" t="s">
        <v>194</v>
      </c>
      <c r="H834" s="49" t="s">
        <v>311</v>
      </c>
      <c r="I834" s="51">
        <v>48.6</v>
      </c>
      <c r="J834" s="52" t="s">
        <v>194</v>
      </c>
      <c r="K834" s="53" t="s">
        <v>312</v>
      </c>
      <c r="L834" s="54">
        <v>321727.12</v>
      </c>
      <c r="M834" s="45"/>
    </row>
    <row r="835" spans="1:29" x14ac:dyDescent="0.25">
      <c r="A835" s="111"/>
      <c r="B835" s="113" t="s">
        <v>14</v>
      </c>
      <c r="C835" s="95"/>
      <c r="D835" s="49" t="s">
        <v>311</v>
      </c>
      <c r="E835" s="50" t="s">
        <v>303</v>
      </c>
      <c r="F835" s="51">
        <v>48.6</v>
      </c>
      <c r="G835" s="52" t="s">
        <v>194</v>
      </c>
      <c r="H835" s="95" t="s">
        <v>312</v>
      </c>
      <c r="I835" s="115" t="s">
        <v>312</v>
      </c>
      <c r="J835" s="97" t="s">
        <v>312</v>
      </c>
      <c r="K835" s="104" t="s">
        <v>378</v>
      </c>
      <c r="L835" s="107">
        <v>603800</v>
      </c>
      <c r="M835" s="110"/>
    </row>
    <row r="836" spans="1:29" x14ac:dyDescent="0.25">
      <c r="A836" s="111"/>
      <c r="B836" s="117"/>
      <c r="C836" s="118"/>
      <c r="D836" s="49" t="s">
        <v>311</v>
      </c>
      <c r="E836" s="50" t="s">
        <v>304</v>
      </c>
      <c r="F836" s="51">
        <v>60.9</v>
      </c>
      <c r="G836" s="52" t="s">
        <v>194</v>
      </c>
      <c r="H836" s="118"/>
      <c r="I836" s="119"/>
      <c r="J836" s="120"/>
      <c r="K836" s="105"/>
      <c r="L836" s="108"/>
      <c r="M836" s="111"/>
    </row>
    <row r="837" spans="1:29" x14ac:dyDescent="0.25">
      <c r="A837" s="111"/>
      <c r="B837" s="114"/>
      <c r="C837" s="96"/>
      <c r="D837" s="49" t="s">
        <v>311</v>
      </c>
      <c r="E837" s="50" t="s">
        <v>408</v>
      </c>
      <c r="F837" s="51">
        <v>44.1</v>
      </c>
      <c r="G837" s="52" t="s">
        <v>194</v>
      </c>
      <c r="H837" s="96"/>
      <c r="I837" s="116"/>
      <c r="J837" s="98"/>
      <c r="K837" s="106"/>
      <c r="L837" s="109"/>
      <c r="M837" s="112"/>
    </row>
    <row r="838" spans="1:29" ht="15.75" customHeight="1" x14ac:dyDescent="0.25">
      <c r="A838" s="111"/>
      <c r="B838" s="113" t="s">
        <v>15</v>
      </c>
      <c r="C838" s="95"/>
      <c r="D838" s="95" t="s">
        <v>312</v>
      </c>
      <c r="E838" s="97" t="s">
        <v>312</v>
      </c>
      <c r="F838" s="115" t="s">
        <v>312</v>
      </c>
      <c r="G838" s="97" t="s">
        <v>312</v>
      </c>
      <c r="H838" s="49" t="s">
        <v>311</v>
      </c>
      <c r="I838" s="51">
        <v>48.6</v>
      </c>
      <c r="J838" s="52" t="s">
        <v>194</v>
      </c>
      <c r="K838" s="97" t="s">
        <v>312</v>
      </c>
      <c r="L838" s="107" t="s">
        <v>312</v>
      </c>
      <c r="M838" s="110"/>
    </row>
    <row r="839" spans="1:29" x14ac:dyDescent="0.25">
      <c r="A839" s="112"/>
      <c r="B839" s="114"/>
      <c r="C839" s="96"/>
      <c r="D839" s="96"/>
      <c r="E839" s="98"/>
      <c r="F839" s="116"/>
      <c r="G839" s="98"/>
      <c r="H839" s="49" t="s">
        <v>311</v>
      </c>
      <c r="I839" s="51">
        <v>60.3</v>
      </c>
      <c r="J839" s="52" t="s">
        <v>194</v>
      </c>
      <c r="K839" s="98"/>
      <c r="L839" s="109"/>
      <c r="M839" s="112"/>
    </row>
    <row r="840" spans="1:29" x14ac:dyDescent="0.25">
      <c r="A840" s="110">
        <v>194</v>
      </c>
      <c r="B840" s="113" t="s">
        <v>169</v>
      </c>
      <c r="C840" s="95" t="s">
        <v>193</v>
      </c>
      <c r="D840" s="95" t="s">
        <v>312</v>
      </c>
      <c r="E840" s="97" t="s">
        <v>312</v>
      </c>
      <c r="F840" s="115" t="s">
        <v>312</v>
      </c>
      <c r="G840" s="97" t="s">
        <v>312</v>
      </c>
      <c r="H840" s="49" t="s">
        <v>293</v>
      </c>
      <c r="I840" s="51">
        <v>54.2</v>
      </c>
      <c r="J840" s="52" t="s">
        <v>194</v>
      </c>
      <c r="K840" s="104" t="s">
        <v>312</v>
      </c>
      <c r="L840" s="107">
        <v>307948.78000000003</v>
      </c>
      <c r="M840" s="110"/>
    </row>
    <row r="841" spans="1:29" ht="31.5" x14ac:dyDescent="0.25">
      <c r="A841" s="112"/>
      <c r="B841" s="114"/>
      <c r="C841" s="96"/>
      <c r="D841" s="96"/>
      <c r="E841" s="98"/>
      <c r="F841" s="116"/>
      <c r="G841" s="98"/>
      <c r="H841" s="49" t="s">
        <v>309</v>
      </c>
      <c r="I841" s="51">
        <v>574</v>
      </c>
      <c r="J841" s="52" t="s">
        <v>194</v>
      </c>
      <c r="K841" s="106"/>
      <c r="L841" s="109"/>
      <c r="M841" s="112"/>
    </row>
    <row r="842" spans="1:29" ht="21" x14ac:dyDescent="0.25">
      <c r="A842" s="110">
        <v>195</v>
      </c>
      <c r="B842" s="33" t="s">
        <v>170</v>
      </c>
      <c r="C842" s="48" t="s">
        <v>193</v>
      </c>
      <c r="D842" s="49" t="s">
        <v>311</v>
      </c>
      <c r="E842" s="50" t="s">
        <v>304</v>
      </c>
      <c r="F842" s="51">
        <v>66.900000000000006</v>
      </c>
      <c r="G842" s="52" t="s">
        <v>194</v>
      </c>
      <c r="H842" s="49" t="s">
        <v>312</v>
      </c>
      <c r="I842" s="51" t="s">
        <v>312</v>
      </c>
      <c r="J842" s="52" t="s">
        <v>312</v>
      </c>
      <c r="K842" s="53" t="s">
        <v>312</v>
      </c>
      <c r="L842" s="54">
        <v>320283.14</v>
      </c>
      <c r="M842" s="33"/>
    </row>
    <row r="843" spans="1:29" ht="31.5" x14ac:dyDescent="0.25">
      <c r="A843" s="111"/>
      <c r="B843" s="33" t="s">
        <v>14</v>
      </c>
      <c r="C843" s="48"/>
      <c r="D843" s="49" t="s">
        <v>312</v>
      </c>
      <c r="E843" s="50" t="s">
        <v>312</v>
      </c>
      <c r="F843" s="51" t="s">
        <v>312</v>
      </c>
      <c r="G843" s="52" t="s">
        <v>312</v>
      </c>
      <c r="H843" s="49" t="s">
        <v>311</v>
      </c>
      <c r="I843" s="51">
        <v>66.900000000000006</v>
      </c>
      <c r="J843" s="52" t="s">
        <v>194</v>
      </c>
      <c r="K843" s="53" t="s">
        <v>370</v>
      </c>
      <c r="L843" s="54">
        <v>400437.55</v>
      </c>
      <c r="M843" s="33"/>
    </row>
    <row r="844" spans="1:29" ht="21" x14ac:dyDescent="0.25">
      <c r="A844" s="112"/>
      <c r="B844" s="33" t="s">
        <v>15</v>
      </c>
      <c r="C844" s="48"/>
      <c r="D844" s="49" t="s">
        <v>312</v>
      </c>
      <c r="E844" s="50" t="s">
        <v>312</v>
      </c>
      <c r="F844" s="51" t="s">
        <v>312</v>
      </c>
      <c r="G844" s="52" t="s">
        <v>312</v>
      </c>
      <c r="H844" s="49" t="s">
        <v>311</v>
      </c>
      <c r="I844" s="51">
        <v>66.900000000000006</v>
      </c>
      <c r="J844" s="52" t="s">
        <v>194</v>
      </c>
      <c r="K844" s="53" t="s">
        <v>312</v>
      </c>
      <c r="L844" s="54" t="s">
        <v>312</v>
      </c>
      <c r="M844" s="33"/>
    </row>
    <row r="845" spans="1:29" ht="19.5" customHeight="1" x14ac:dyDescent="0.25">
      <c r="A845" s="110">
        <v>196</v>
      </c>
      <c r="B845" s="113" t="s">
        <v>233</v>
      </c>
      <c r="C845" s="95" t="s">
        <v>193</v>
      </c>
      <c r="D845" s="49" t="s">
        <v>311</v>
      </c>
      <c r="E845" s="50" t="s">
        <v>303</v>
      </c>
      <c r="F845" s="51">
        <v>43.2</v>
      </c>
      <c r="G845" s="52" t="s">
        <v>194</v>
      </c>
      <c r="H845" s="95" t="s">
        <v>312</v>
      </c>
      <c r="I845" s="115" t="s">
        <v>312</v>
      </c>
      <c r="J845" s="97" t="s">
        <v>312</v>
      </c>
      <c r="K845" s="104" t="s">
        <v>312</v>
      </c>
      <c r="L845" s="107">
        <v>615182.5</v>
      </c>
      <c r="M845" s="110"/>
    </row>
    <row r="846" spans="1:29" x14ac:dyDescent="0.25">
      <c r="A846" s="111"/>
      <c r="B846" s="114"/>
      <c r="C846" s="96"/>
      <c r="D846" s="49" t="s">
        <v>311</v>
      </c>
      <c r="E846" s="50" t="s">
        <v>304</v>
      </c>
      <c r="F846" s="51">
        <v>76.5</v>
      </c>
      <c r="G846" s="52" t="s">
        <v>194</v>
      </c>
      <c r="H846" s="96"/>
      <c r="I846" s="116"/>
      <c r="J846" s="98"/>
      <c r="K846" s="106"/>
      <c r="L846" s="109"/>
      <c r="M846" s="112"/>
    </row>
    <row r="847" spans="1:29" ht="21" x14ac:dyDescent="0.25">
      <c r="A847" s="111"/>
      <c r="B847" s="113" t="s">
        <v>14</v>
      </c>
      <c r="C847" s="95"/>
      <c r="D847" s="49" t="s">
        <v>426</v>
      </c>
      <c r="E847" s="50" t="s">
        <v>303</v>
      </c>
      <c r="F847" s="51">
        <v>750</v>
      </c>
      <c r="G847" s="52" t="s">
        <v>194</v>
      </c>
      <c r="H847" s="49" t="s">
        <v>311</v>
      </c>
      <c r="I847" s="51">
        <v>43.2</v>
      </c>
      <c r="J847" s="52" t="s">
        <v>194</v>
      </c>
      <c r="K847" s="104" t="s">
        <v>336</v>
      </c>
      <c r="L847" s="107">
        <v>711368.37</v>
      </c>
      <c r="M847" s="110"/>
    </row>
    <row r="848" spans="1:29" x14ac:dyDescent="0.25">
      <c r="A848" s="111"/>
      <c r="B848" s="117"/>
      <c r="C848" s="118"/>
      <c r="D848" s="95" t="s">
        <v>311</v>
      </c>
      <c r="E848" s="97" t="s">
        <v>304</v>
      </c>
      <c r="F848" s="115">
        <v>76.5</v>
      </c>
      <c r="G848" s="97" t="s">
        <v>194</v>
      </c>
      <c r="H848" s="49" t="s">
        <v>293</v>
      </c>
      <c r="I848" s="51">
        <v>105.7</v>
      </c>
      <c r="J848" s="52" t="s">
        <v>194</v>
      </c>
      <c r="K848" s="105"/>
      <c r="L848" s="108"/>
      <c r="M848" s="111"/>
    </row>
    <row r="849" spans="1:34" ht="31.5" x14ac:dyDescent="0.25">
      <c r="A849" s="111"/>
      <c r="B849" s="114"/>
      <c r="C849" s="96"/>
      <c r="D849" s="96"/>
      <c r="E849" s="98"/>
      <c r="F849" s="116"/>
      <c r="G849" s="98"/>
      <c r="H849" s="92" t="s">
        <v>309</v>
      </c>
      <c r="I849" s="94">
        <v>1600</v>
      </c>
      <c r="J849" s="93" t="s">
        <v>194</v>
      </c>
      <c r="K849" s="106"/>
      <c r="L849" s="109"/>
      <c r="M849" s="112"/>
    </row>
    <row r="850" spans="1:34" ht="21" x14ac:dyDescent="0.25">
      <c r="A850" s="112"/>
      <c r="B850" s="33" t="s">
        <v>15</v>
      </c>
      <c r="C850" s="48"/>
      <c r="D850" s="49" t="s">
        <v>312</v>
      </c>
      <c r="E850" s="50" t="s">
        <v>312</v>
      </c>
      <c r="F850" s="51" t="s">
        <v>312</v>
      </c>
      <c r="G850" s="52" t="s">
        <v>312</v>
      </c>
      <c r="H850" s="49" t="s">
        <v>311</v>
      </c>
      <c r="I850" s="51">
        <v>43.2</v>
      </c>
      <c r="J850" s="52" t="s">
        <v>194</v>
      </c>
      <c r="K850" s="53" t="s">
        <v>312</v>
      </c>
      <c r="L850" s="54" t="s">
        <v>312</v>
      </c>
      <c r="M850" s="33"/>
    </row>
    <row r="851" spans="1:34" ht="18" customHeight="1" x14ac:dyDescent="0.25">
      <c r="A851" s="110">
        <v>197</v>
      </c>
      <c r="B851" s="113" t="s">
        <v>234</v>
      </c>
      <c r="C851" s="95" t="s">
        <v>203</v>
      </c>
      <c r="D851" s="56" t="s">
        <v>311</v>
      </c>
      <c r="E851" s="64" t="s">
        <v>303</v>
      </c>
      <c r="F851" s="57">
        <v>50.6</v>
      </c>
      <c r="G851" s="58" t="s">
        <v>194</v>
      </c>
      <c r="H851" s="95" t="s">
        <v>426</v>
      </c>
      <c r="I851" s="115">
        <v>1578</v>
      </c>
      <c r="J851" s="97" t="s">
        <v>194</v>
      </c>
      <c r="K851" s="104" t="s">
        <v>338</v>
      </c>
      <c r="L851" s="107">
        <v>1238100</v>
      </c>
      <c r="M851" s="110"/>
    </row>
    <row r="852" spans="1:34" s="34" customFormat="1" x14ac:dyDescent="0.25">
      <c r="A852" s="111"/>
      <c r="B852" s="117"/>
      <c r="C852" s="118"/>
      <c r="D852" s="48" t="s">
        <v>311</v>
      </c>
      <c r="E852" s="50" t="s">
        <v>303</v>
      </c>
      <c r="F852" s="61">
        <v>52.7</v>
      </c>
      <c r="G852" s="50" t="s">
        <v>194</v>
      </c>
      <c r="H852" s="118"/>
      <c r="I852" s="119"/>
      <c r="J852" s="120"/>
      <c r="K852" s="105"/>
      <c r="L852" s="108"/>
      <c r="M852" s="111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44"/>
    </row>
    <row r="853" spans="1:34" s="34" customFormat="1" x14ac:dyDescent="0.25">
      <c r="A853" s="112"/>
      <c r="B853" s="114"/>
      <c r="C853" s="96"/>
      <c r="D853" s="48" t="s">
        <v>311</v>
      </c>
      <c r="E853" s="50" t="s">
        <v>303</v>
      </c>
      <c r="F853" s="61">
        <v>30.9</v>
      </c>
      <c r="G853" s="50" t="s">
        <v>194</v>
      </c>
      <c r="H853" s="96"/>
      <c r="I853" s="116"/>
      <c r="J853" s="98"/>
      <c r="K853" s="106"/>
      <c r="L853" s="109"/>
      <c r="M853" s="112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44"/>
    </row>
    <row r="854" spans="1:34" ht="24.75" customHeight="1" x14ac:dyDescent="0.25">
      <c r="A854" s="110">
        <v>198</v>
      </c>
      <c r="B854" s="113" t="s">
        <v>235</v>
      </c>
      <c r="C854" s="95" t="s">
        <v>205</v>
      </c>
      <c r="D854" s="49" t="s">
        <v>292</v>
      </c>
      <c r="E854" s="52" t="s">
        <v>303</v>
      </c>
      <c r="F854" s="51">
        <v>600</v>
      </c>
      <c r="G854" s="52" t="s">
        <v>194</v>
      </c>
      <c r="H854" s="95" t="s">
        <v>312</v>
      </c>
      <c r="I854" s="115" t="s">
        <v>312</v>
      </c>
      <c r="J854" s="97" t="s">
        <v>312</v>
      </c>
      <c r="K854" s="53" t="s">
        <v>516</v>
      </c>
      <c r="L854" s="107">
        <v>947238.26</v>
      </c>
      <c r="M854" s="110"/>
    </row>
    <row r="855" spans="1:34" ht="19.5" customHeight="1" x14ac:dyDescent="0.25">
      <c r="A855" s="111"/>
      <c r="B855" s="117"/>
      <c r="C855" s="118"/>
      <c r="D855" s="49" t="s">
        <v>294</v>
      </c>
      <c r="E855" s="50" t="s">
        <v>303</v>
      </c>
      <c r="F855" s="51">
        <v>62</v>
      </c>
      <c r="G855" s="52" t="s">
        <v>194</v>
      </c>
      <c r="H855" s="118"/>
      <c r="I855" s="119"/>
      <c r="J855" s="120"/>
      <c r="K855" s="104" t="s">
        <v>517</v>
      </c>
      <c r="L855" s="108"/>
      <c r="M855" s="111"/>
    </row>
    <row r="856" spans="1:34" ht="15.75" customHeight="1" x14ac:dyDescent="0.25">
      <c r="A856" s="111"/>
      <c r="B856" s="117"/>
      <c r="C856" s="118"/>
      <c r="D856" s="49" t="s">
        <v>311</v>
      </c>
      <c r="E856" s="50" t="s">
        <v>306</v>
      </c>
      <c r="F856" s="51">
        <v>55.3</v>
      </c>
      <c r="G856" s="52" t="s">
        <v>194</v>
      </c>
      <c r="H856" s="118"/>
      <c r="I856" s="119"/>
      <c r="J856" s="120"/>
      <c r="K856" s="106"/>
      <c r="L856" s="108"/>
      <c r="M856" s="111"/>
    </row>
    <row r="857" spans="1:34" ht="25.5" customHeight="1" x14ac:dyDescent="0.25">
      <c r="A857" s="111"/>
      <c r="B857" s="114"/>
      <c r="C857" s="96"/>
      <c r="D857" s="49" t="s">
        <v>311</v>
      </c>
      <c r="E857" s="50" t="s">
        <v>306</v>
      </c>
      <c r="F857" s="51">
        <v>66</v>
      </c>
      <c r="G857" s="52" t="s">
        <v>194</v>
      </c>
      <c r="H857" s="96"/>
      <c r="I857" s="116"/>
      <c r="J857" s="98"/>
      <c r="K857" s="62" t="s">
        <v>478</v>
      </c>
      <c r="L857" s="109"/>
      <c r="M857" s="112"/>
    </row>
    <row r="858" spans="1:34" ht="25.5" customHeight="1" x14ac:dyDescent="0.25">
      <c r="A858" s="111"/>
      <c r="B858" s="9" t="s">
        <v>13</v>
      </c>
      <c r="C858" s="48"/>
      <c r="D858" s="48" t="s">
        <v>311</v>
      </c>
      <c r="E858" s="50" t="s">
        <v>306</v>
      </c>
      <c r="F858" s="61">
        <v>55.3</v>
      </c>
      <c r="G858" s="50" t="s">
        <v>194</v>
      </c>
      <c r="H858" s="48" t="s">
        <v>312</v>
      </c>
      <c r="I858" s="61" t="s">
        <v>312</v>
      </c>
      <c r="J858" s="50" t="s">
        <v>312</v>
      </c>
      <c r="K858" s="62" t="s">
        <v>312</v>
      </c>
      <c r="L858" s="63">
        <v>652799.68000000005</v>
      </c>
      <c r="M858" s="46"/>
    </row>
    <row r="859" spans="1:34" ht="25.5" customHeight="1" x14ac:dyDescent="0.25">
      <c r="A859" s="111"/>
      <c r="B859" s="9" t="s">
        <v>15</v>
      </c>
      <c r="C859" s="48"/>
      <c r="D859" s="48" t="s">
        <v>312</v>
      </c>
      <c r="E859" s="50" t="s">
        <v>312</v>
      </c>
      <c r="F859" s="61" t="s">
        <v>312</v>
      </c>
      <c r="G859" s="50" t="s">
        <v>312</v>
      </c>
      <c r="H859" s="48" t="s">
        <v>311</v>
      </c>
      <c r="I859" s="61">
        <v>55.3</v>
      </c>
      <c r="J859" s="50" t="s">
        <v>194</v>
      </c>
      <c r="K859" s="62" t="s">
        <v>312</v>
      </c>
      <c r="L859" s="63" t="s">
        <v>312</v>
      </c>
      <c r="M859" s="46"/>
    </row>
    <row r="860" spans="1:34" ht="25.5" customHeight="1" x14ac:dyDescent="0.25">
      <c r="A860" s="112"/>
      <c r="B860" s="9" t="s">
        <v>15</v>
      </c>
      <c r="C860" s="48"/>
      <c r="D860" s="48" t="s">
        <v>312</v>
      </c>
      <c r="E860" s="50" t="s">
        <v>312</v>
      </c>
      <c r="F860" s="61" t="s">
        <v>312</v>
      </c>
      <c r="G860" s="50" t="s">
        <v>312</v>
      </c>
      <c r="H860" s="48" t="s">
        <v>311</v>
      </c>
      <c r="I860" s="61">
        <v>55.3</v>
      </c>
      <c r="J860" s="50" t="s">
        <v>194</v>
      </c>
      <c r="K860" s="62" t="s">
        <v>312</v>
      </c>
      <c r="L860" s="63" t="s">
        <v>312</v>
      </c>
      <c r="M860" s="46"/>
    </row>
    <row r="861" spans="1:34" ht="31.5" customHeight="1" x14ac:dyDescent="0.25">
      <c r="A861" s="110">
        <v>199</v>
      </c>
      <c r="B861" s="113" t="s">
        <v>236</v>
      </c>
      <c r="C861" s="95" t="s">
        <v>205</v>
      </c>
      <c r="D861" s="49" t="s">
        <v>309</v>
      </c>
      <c r="E861" s="50" t="s">
        <v>304</v>
      </c>
      <c r="F861" s="51">
        <v>600</v>
      </c>
      <c r="G861" s="52" t="s">
        <v>194</v>
      </c>
      <c r="H861" s="95" t="s">
        <v>311</v>
      </c>
      <c r="I861" s="115">
        <v>43.6</v>
      </c>
      <c r="J861" s="97" t="s">
        <v>194</v>
      </c>
      <c r="K861" s="104" t="s">
        <v>312</v>
      </c>
      <c r="L861" s="107">
        <v>983673.73</v>
      </c>
      <c r="M861" s="110"/>
    </row>
    <row r="862" spans="1:34" x14ac:dyDescent="0.25">
      <c r="A862" s="111"/>
      <c r="B862" s="117"/>
      <c r="C862" s="118"/>
      <c r="D862" s="49" t="s">
        <v>293</v>
      </c>
      <c r="E862" s="50" t="s">
        <v>304</v>
      </c>
      <c r="F862" s="51">
        <v>146.1</v>
      </c>
      <c r="G862" s="52" t="s">
        <v>194</v>
      </c>
      <c r="H862" s="118"/>
      <c r="I862" s="119"/>
      <c r="J862" s="120"/>
      <c r="K862" s="105"/>
      <c r="L862" s="108"/>
      <c r="M862" s="111"/>
    </row>
    <row r="863" spans="1:34" x14ac:dyDescent="0.25">
      <c r="A863" s="111"/>
      <c r="B863" s="117"/>
      <c r="C863" s="118"/>
      <c r="D863" s="49" t="s">
        <v>311</v>
      </c>
      <c r="E863" s="50" t="s">
        <v>303</v>
      </c>
      <c r="F863" s="51">
        <v>37.9</v>
      </c>
      <c r="G863" s="52" t="s">
        <v>194</v>
      </c>
      <c r="H863" s="118"/>
      <c r="I863" s="119"/>
      <c r="J863" s="120"/>
      <c r="K863" s="105"/>
      <c r="L863" s="108"/>
      <c r="M863" s="111"/>
    </row>
    <row r="864" spans="1:34" x14ac:dyDescent="0.25">
      <c r="A864" s="111"/>
      <c r="B864" s="114"/>
      <c r="C864" s="96"/>
      <c r="D864" s="49" t="s">
        <v>311</v>
      </c>
      <c r="E864" s="50" t="s">
        <v>304</v>
      </c>
      <c r="F864" s="51">
        <v>74</v>
      </c>
      <c r="G864" s="52" t="s">
        <v>194</v>
      </c>
      <c r="H864" s="96"/>
      <c r="I864" s="116"/>
      <c r="J864" s="98"/>
      <c r="K864" s="106"/>
      <c r="L864" s="109"/>
      <c r="M864" s="112"/>
    </row>
    <row r="865" spans="1:13" ht="21" x14ac:dyDescent="0.25">
      <c r="A865" s="111"/>
      <c r="B865" s="113" t="s">
        <v>14</v>
      </c>
      <c r="C865" s="95"/>
      <c r="D865" s="49" t="s">
        <v>309</v>
      </c>
      <c r="E865" s="50" t="s">
        <v>304</v>
      </c>
      <c r="F865" s="51">
        <v>600</v>
      </c>
      <c r="G865" s="52" t="s">
        <v>194</v>
      </c>
      <c r="H865" s="95" t="s">
        <v>312</v>
      </c>
      <c r="I865" s="115" t="s">
        <v>312</v>
      </c>
      <c r="J865" s="97" t="s">
        <v>312</v>
      </c>
      <c r="K865" s="151" t="s">
        <v>365</v>
      </c>
      <c r="L865" s="107">
        <v>974613.7</v>
      </c>
      <c r="M865" s="110"/>
    </row>
    <row r="866" spans="1:13" x14ac:dyDescent="0.25">
      <c r="A866" s="111"/>
      <c r="B866" s="117"/>
      <c r="C866" s="118"/>
      <c r="D866" s="49" t="s">
        <v>293</v>
      </c>
      <c r="E866" s="50" t="s">
        <v>304</v>
      </c>
      <c r="F866" s="51">
        <v>146.1</v>
      </c>
      <c r="G866" s="52" t="s">
        <v>194</v>
      </c>
      <c r="H866" s="118"/>
      <c r="I866" s="119"/>
      <c r="J866" s="120"/>
      <c r="K866" s="151"/>
      <c r="L866" s="108"/>
      <c r="M866" s="111"/>
    </row>
    <row r="867" spans="1:13" x14ac:dyDescent="0.25">
      <c r="A867" s="111"/>
      <c r="B867" s="117"/>
      <c r="C867" s="118"/>
      <c r="D867" s="49" t="s">
        <v>311</v>
      </c>
      <c r="E867" s="50" t="s">
        <v>304</v>
      </c>
      <c r="F867" s="51">
        <v>48.6</v>
      </c>
      <c r="G867" s="52" t="s">
        <v>194</v>
      </c>
      <c r="H867" s="118"/>
      <c r="I867" s="119"/>
      <c r="J867" s="120"/>
      <c r="K867" s="151"/>
      <c r="L867" s="108"/>
      <c r="M867" s="111"/>
    </row>
    <row r="868" spans="1:13" x14ac:dyDescent="0.25">
      <c r="A868" s="111"/>
      <c r="B868" s="117"/>
      <c r="C868" s="118"/>
      <c r="D868" s="49" t="s">
        <v>311</v>
      </c>
      <c r="E868" s="50" t="s">
        <v>303</v>
      </c>
      <c r="F868" s="51">
        <v>35.9</v>
      </c>
      <c r="G868" s="52" t="s">
        <v>194</v>
      </c>
      <c r="H868" s="118"/>
      <c r="I868" s="119"/>
      <c r="J868" s="120"/>
      <c r="K868" s="151" t="s">
        <v>414</v>
      </c>
      <c r="L868" s="108"/>
      <c r="M868" s="111"/>
    </row>
    <row r="869" spans="1:13" x14ac:dyDescent="0.25">
      <c r="A869" s="111"/>
      <c r="B869" s="117"/>
      <c r="C869" s="118"/>
      <c r="D869" s="49" t="s">
        <v>311</v>
      </c>
      <c r="E869" s="50" t="s">
        <v>304</v>
      </c>
      <c r="F869" s="51">
        <v>74</v>
      </c>
      <c r="G869" s="52" t="s">
        <v>194</v>
      </c>
      <c r="H869" s="118"/>
      <c r="I869" s="119"/>
      <c r="J869" s="120"/>
      <c r="K869" s="151"/>
      <c r="L869" s="108"/>
      <c r="M869" s="111"/>
    </row>
    <row r="870" spans="1:13" x14ac:dyDescent="0.25">
      <c r="A870" s="111"/>
      <c r="B870" s="114"/>
      <c r="C870" s="96"/>
      <c r="D870" s="49" t="s">
        <v>311</v>
      </c>
      <c r="E870" s="50" t="s">
        <v>303</v>
      </c>
      <c r="F870" s="51">
        <v>35.4</v>
      </c>
      <c r="G870" s="52" t="s">
        <v>194</v>
      </c>
      <c r="H870" s="96"/>
      <c r="I870" s="116"/>
      <c r="J870" s="98"/>
      <c r="K870" s="151"/>
      <c r="L870" s="109"/>
      <c r="M870" s="112"/>
    </row>
    <row r="871" spans="1:13" ht="21" x14ac:dyDescent="0.25">
      <c r="A871" s="111"/>
      <c r="B871" s="33" t="s">
        <v>15</v>
      </c>
      <c r="C871" s="55"/>
      <c r="D871" s="49" t="s">
        <v>311</v>
      </c>
      <c r="E871" s="50" t="s">
        <v>304</v>
      </c>
      <c r="F871" s="51">
        <v>43.6</v>
      </c>
      <c r="G871" s="52" t="s">
        <v>194</v>
      </c>
      <c r="H871" s="48" t="s">
        <v>311</v>
      </c>
      <c r="I871" s="61">
        <v>74</v>
      </c>
      <c r="J871" s="50" t="s">
        <v>194</v>
      </c>
      <c r="K871" s="62" t="s">
        <v>312</v>
      </c>
      <c r="L871" s="63" t="s">
        <v>312</v>
      </c>
      <c r="M871" s="33"/>
    </row>
    <row r="872" spans="1:13" ht="21" x14ac:dyDescent="0.25">
      <c r="A872" s="112"/>
      <c r="B872" s="33" t="s">
        <v>15</v>
      </c>
      <c r="C872" s="55"/>
      <c r="D872" s="49" t="s">
        <v>311</v>
      </c>
      <c r="E872" s="50" t="s">
        <v>304</v>
      </c>
      <c r="F872" s="51">
        <v>43.6</v>
      </c>
      <c r="G872" s="52" t="s">
        <v>194</v>
      </c>
      <c r="H872" s="48" t="s">
        <v>311</v>
      </c>
      <c r="I872" s="61">
        <v>74</v>
      </c>
      <c r="J872" s="50" t="s">
        <v>194</v>
      </c>
      <c r="K872" s="62"/>
      <c r="L872" s="63" t="s">
        <v>312</v>
      </c>
      <c r="M872" s="33"/>
    </row>
    <row r="873" spans="1:13" ht="18" customHeight="1" x14ac:dyDescent="0.25">
      <c r="A873" s="110">
        <v>200</v>
      </c>
      <c r="B873" s="113" t="s">
        <v>237</v>
      </c>
      <c r="C873" s="95" t="s">
        <v>207</v>
      </c>
      <c r="D873" s="49" t="s">
        <v>311</v>
      </c>
      <c r="E873" s="50" t="s">
        <v>305</v>
      </c>
      <c r="F873" s="51">
        <v>50.4</v>
      </c>
      <c r="G873" s="52" t="s">
        <v>194</v>
      </c>
      <c r="H873" s="95" t="s">
        <v>312</v>
      </c>
      <c r="I873" s="115" t="s">
        <v>312</v>
      </c>
      <c r="J873" s="97" t="s">
        <v>312</v>
      </c>
      <c r="K873" s="104" t="s">
        <v>312</v>
      </c>
      <c r="L873" s="107">
        <v>704523.22</v>
      </c>
      <c r="M873" s="110"/>
    </row>
    <row r="874" spans="1:13" x14ac:dyDescent="0.25">
      <c r="A874" s="111"/>
      <c r="B874" s="114"/>
      <c r="C874" s="96"/>
      <c r="D874" s="49" t="s">
        <v>311</v>
      </c>
      <c r="E874" s="50" t="s">
        <v>303</v>
      </c>
      <c r="F874" s="51">
        <v>45.6</v>
      </c>
      <c r="G874" s="52" t="s">
        <v>194</v>
      </c>
      <c r="H874" s="96"/>
      <c r="I874" s="116"/>
      <c r="J874" s="98"/>
      <c r="K874" s="106"/>
      <c r="L874" s="109"/>
      <c r="M874" s="112"/>
    </row>
    <row r="875" spans="1:13" ht="31.5" x14ac:dyDescent="0.25">
      <c r="A875" s="112"/>
      <c r="B875" s="33" t="s">
        <v>14</v>
      </c>
      <c r="C875" s="48"/>
      <c r="D875" s="49" t="s">
        <v>311</v>
      </c>
      <c r="E875" s="50" t="s">
        <v>305</v>
      </c>
      <c r="F875" s="51">
        <v>50.4</v>
      </c>
      <c r="G875" s="52" t="s">
        <v>194</v>
      </c>
      <c r="H875" s="49" t="s">
        <v>296</v>
      </c>
      <c r="I875" s="51">
        <v>19.7</v>
      </c>
      <c r="J875" s="52" t="s">
        <v>194</v>
      </c>
      <c r="K875" s="53" t="s">
        <v>333</v>
      </c>
      <c r="L875" s="54">
        <v>130000</v>
      </c>
      <c r="M875" s="33"/>
    </row>
    <row r="876" spans="1:13" ht="21" x14ac:dyDescent="0.25">
      <c r="A876" s="110">
        <v>201</v>
      </c>
      <c r="B876" s="113" t="s">
        <v>238</v>
      </c>
      <c r="C876" s="95" t="s">
        <v>189</v>
      </c>
      <c r="D876" s="49" t="s">
        <v>426</v>
      </c>
      <c r="E876" s="50" t="s">
        <v>303</v>
      </c>
      <c r="F876" s="51">
        <v>700</v>
      </c>
      <c r="G876" s="52" t="s">
        <v>194</v>
      </c>
      <c r="H876" s="95" t="s">
        <v>312</v>
      </c>
      <c r="I876" s="115" t="s">
        <v>312</v>
      </c>
      <c r="J876" s="97" t="s">
        <v>312</v>
      </c>
      <c r="K876" s="104" t="s">
        <v>312</v>
      </c>
      <c r="L876" s="107">
        <v>491264.03</v>
      </c>
      <c r="M876" s="110"/>
    </row>
    <row r="877" spans="1:13" x14ac:dyDescent="0.25">
      <c r="A877" s="111"/>
      <c r="B877" s="114"/>
      <c r="C877" s="96"/>
      <c r="D877" s="56" t="s">
        <v>311</v>
      </c>
      <c r="E877" s="64" t="s">
        <v>304</v>
      </c>
      <c r="F877" s="57">
        <v>87.7</v>
      </c>
      <c r="G877" s="58" t="s">
        <v>194</v>
      </c>
      <c r="H877" s="96"/>
      <c r="I877" s="116"/>
      <c r="J877" s="98"/>
      <c r="K877" s="106"/>
      <c r="L877" s="109"/>
      <c r="M877" s="112"/>
    </row>
    <row r="878" spans="1:13" s="34" customFormat="1" ht="21" x14ac:dyDescent="0.25">
      <c r="A878" s="111"/>
      <c r="B878" s="113" t="s">
        <v>14</v>
      </c>
      <c r="C878" s="95"/>
      <c r="D878" s="95" t="s">
        <v>311</v>
      </c>
      <c r="E878" s="97" t="s">
        <v>304</v>
      </c>
      <c r="F878" s="115">
        <v>87.7</v>
      </c>
      <c r="G878" s="97" t="s">
        <v>194</v>
      </c>
      <c r="H878" s="95" t="s">
        <v>296</v>
      </c>
      <c r="I878" s="115">
        <v>32</v>
      </c>
      <c r="J878" s="97" t="s">
        <v>194</v>
      </c>
      <c r="K878" s="62" t="s">
        <v>538</v>
      </c>
      <c r="L878" s="107">
        <v>1061534.27</v>
      </c>
      <c r="M878" s="110"/>
    </row>
    <row r="879" spans="1:13" s="34" customFormat="1" ht="24.75" customHeight="1" x14ac:dyDescent="0.25">
      <c r="A879" s="111"/>
      <c r="B879" s="114"/>
      <c r="C879" s="96"/>
      <c r="D879" s="96"/>
      <c r="E879" s="98"/>
      <c r="F879" s="116"/>
      <c r="G879" s="98"/>
      <c r="H879" s="96"/>
      <c r="I879" s="116"/>
      <c r="J879" s="98"/>
      <c r="K879" s="62" t="s">
        <v>539</v>
      </c>
      <c r="L879" s="109"/>
      <c r="M879" s="112"/>
    </row>
    <row r="880" spans="1:13" s="35" customFormat="1" ht="24.75" customHeight="1" x14ac:dyDescent="0.25">
      <c r="A880" s="111"/>
      <c r="B880" s="45" t="s">
        <v>15</v>
      </c>
      <c r="C880" s="56"/>
      <c r="D880" s="56" t="s">
        <v>312</v>
      </c>
      <c r="E880" s="58" t="s">
        <v>312</v>
      </c>
      <c r="F880" s="57" t="s">
        <v>312</v>
      </c>
      <c r="G880" s="58" t="s">
        <v>312</v>
      </c>
      <c r="H880" s="49" t="s">
        <v>311</v>
      </c>
      <c r="I880" s="51">
        <v>87.7</v>
      </c>
      <c r="J880" s="52" t="s">
        <v>194</v>
      </c>
      <c r="K880" s="68" t="s">
        <v>312</v>
      </c>
      <c r="L880" s="60" t="s">
        <v>312</v>
      </c>
      <c r="M880" s="42"/>
    </row>
    <row r="881" spans="1:13" s="35" customFormat="1" ht="24.75" customHeight="1" x14ac:dyDescent="0.25">
      <c r="A881" s="112"/>
      <c r="B881" s="45" t="s">
        <v>15</v>
      </c>
      <c r="C881" s="56"/>
      <c r="D881" s="56" t="s">
        <v>311</v>
      </c>
      <c r="E881" s="58" t="s">
        <v>304</v>
      </c>
      <c r="F881" s="57">
        <v>65.400000000000006</v>
      </c>
      <c r="G881" s="58" t="s">
        <v>194</v>
      </c>
      <c r="H881" s="49" t="s">
        <v>311</v>
      </c>
      <c r="I881" s="51">
        <v>87.7</v>
      </c>
      <c r="J881" s="52" t="s">
        <v>194</v>
      </c>
      <c r="K881" s="68" t="s">
        <v>312</v>
      </c>
      <c r="L881" s="60" t="s">
        <v>312</v>
      </c>
      <c r="M881" s="42"/>
    </row>
    <row r="882" spans="1:13" x14ac:dyDescent="0.25">
      <c r="A882" s="110">
        <v>202</v>
      </c>
      <c r="B882" s="113" t="s">
        <v>239</v>
      </c>
      <c r="C882" s="95" t="s">
        <v>189</v>
      </c>
      <c r="D882" s="95" t="s">
        <v>311</v>
      </c>
      <c r="E882" s="97" t="s">
        <v>303</v>
      </c>
      <c r="F882" s="115">
        <v>49.3</v>
      </c>
      <c r="G882" s="97" t="s">
        <v>194</v>
      </c>
      <c r="H882" s="49" t="s">
        <v>311</v>
      </c>
      <c r="I882" s="51">
        <v>99.1</v>
      </c>
      <c r="J882" s="52" t="s">
        <v>194</v>
      </c>
      <c r="K882" s="104" t="s">
        <v>339</v>
      </c>
      <c r="L882" s="107">
        <v>652402.27</v>
      </c>
      <c r="M882" s="110"/>
    </row>
    <row r="883" spans="1:13" x14ac:dyDescent="0.25">
      <c r="A883" s="111"/>
      <c r="B883" s="117"/>
      <c r="C883" s="118"/>
      <c r="D883" s="118"/>
      <c r="E883" s="120"/>
      <c r="F883" s="119"/>
      <c r="G883" s="120"/>
      <c r="H883" s="48" t="s">
        <v>293</v>
      </c>
      <c r="I883" s="61">
        <v>79.900000000000006</v>
      </c>
      <c r="J883" s="50" t="s">
        <v>194</v>
      </c>
      <c r="K883" s="105"/>
      <c r="L883" s="108"/>
      <c r="M883" s="111"/>
    </row>
    <row r="884" spans="1:13" ht="31.5" x14ac:dyDescent="0.25">
      <c r="A884" s="111"/>
      <c r="B884" s="114"/>
      <c r="C884" s="96"/>
      <c r="D884" s="96"/>
      <c r="E884" s="98"/>
      <c r="F884" s="116"/>
      <c r="G884" s="98"/>
      <c r="H884" s="48" t="s">
        <v>309</v>
      </c>
      <c r="I884" s="61">
        <v>1500</v>
      </c>
      <c r="J884" s="50" t="s">
        <v>194</v>
      </c>
      <c r="K884" s="106"/>
      <c r="L884" s="109"/>
      <c r="M884" s="112"/>
    </row>
    <row r="885" spans="1:13" x14ac:dyDescent="0.25">
      <c r="A885" s="111"/>
      <c r="B885" s="9" t="s">
        <v>13</v>
      </c>
      <c r="C885" s="48"/>
      <c r="D885" s="49" t="s">
        <v>311</v>
      </c>
      <c r="E885" s="52" t="s">
        <v>521</v>
      </c>
      <c r="F885" s="51">
        <v>67.900000000000006</v>
      </c>
      <c r="G885" s="52" t="s">
        <v>194</v>
      </c>
      <c r="H885" s="55" t="s">
        <v>311</v>
      </c>
      <c r="I885" s="65">
        <v>99.1</v>
      </c>
      <c r="J885" s="50" t="s">
        <v>194</v>
      </c>
      <c r="K885" s="62" t="s">
        <v>312</v>
      </c>
      <c r="L885" s="63">
        <v>344826</v>
      </c>
      <c r="M885" s="46"/>
    </row>
    <row r="886" spans="1:13" ht="21.75" customHeight="1" x14ac:dyDescent="0.25">
      <c r="A886" s="111"/>
      <c r="B886" s="9" t="s">
        <v>15</v>
      </c>
      <c r="C886" s="48"/>
      <c r="D886" s="49" t="s">
        <v>312</v>
      </c>
      <c r="E886" s="52" t="s">
        <v>312</v>
      </c>
      <c r="F886" s="51" t="s">
        <v>312</v>
      </c>
      <c r="G886" s="52" t="s">
        <v>312</v>
      </c>
      <c r="H886" s="55" t="s">
        <v>311</v>
      </c>
      <c r="I886" s="65">
        <v>99.1</v>
      </c>
      <c r="J886" s="50" t="s">
        <v>194</v>
      </c>
      <c r="K886" s="62" t="s">
        <v>312</v>
      </c>
      <c r="L886" s="63" t="s">
        <v>312</v>
      </c>
      <c r="M886" s="46"/>
    </row>
    <row r="887" spans="1:13" ht="21" x14ac:dyDescent="0.25">
      <c r="A887" s="112"/>
      <c r="B887" s="9" t="s">
        <v>15</v>
      </c>
      <c r="C887" s="48"/>
      <c r="D887" s="49" t="s">
        <v>312</v>
      </c>
      <c r="E887" s="52" t="s">
        <v>312</v>
      </c>
      <c r="F887" s="51" t="s">
        <v>312</v>
      </c>
      <c r="G887" s="52" t="s">
        <v>312</v>
      </c>
      <c r="H887" s="55" t="s">
        <v>311</v>
      </c>
      <c r="I887" s="65">
        <v>99.1</v>
      </c>
      <c r="J887" s="50" t="s">
        <v>194</v>
      </c>
      <c r="K887" s="62" t="s">
        <v>312</v>
      </c>
      <c r="L887" s="63" t="s">
        <v>312</v>
      </c>
      <c r="M887" s="46"/>
    </row>
    <row r="888" spans="1:13" x14ac:dyDescent="0.25">
      <c r="A888" s="110">
        <v>203</v>
      </c>
      <c r="B888" s="113" t="s">
        <v>240</v>
      </c>
      <c r="C888" s="95" t="s">
        <v>189</v>
      </c>
      <c r="D888" s="49" t="s">
        <v>311</v>
      </c>
      <c r="E888" s="50" t="s">
        <v>303</v>
      </c>
      <c r="F888" s="51">
        <v>72.400000000000006</v>
      </c>
      <c r="G888" s="52" t="s">
        <v>194</v>
      </c>
      <c r="H888" s="95" t="s">
        <v>312</v>
      </c>
      <c r="I888" s="115" t="s">
        <v>312</v>
      </c>
      <c r="J888" s="97" t="s">
        <v>312</v>
      </c>
      <c r="K888" s="104" t="s">
        <v>472</v>
      </c>
      <c r="L888" s="107">
        <v>549676.21</v>
      </c>
      <c r="M888" s="110"/>
    </row>
    <row r="889" spans="1:13" x14ac:dyDescent="0.25">
      <c r="A889" s="111"/>
      <c r="B889" s="114"/>
      <c r="C889" s="96"/>
      <c r="D889" s="49" t="s">
        <v>406</v>
      </c>
      <c r="E889" s="50" t="s">
        <v>303</v>
      </c>
      <c r="F889" s="51">
        <v>29.5</v>
      </c>
      <c r="G889" s="52" t="s">
        <v>194</v>
      </c>
      <c r="H889" s="96"/>
      <c r="I889" s="116"/>
      <c r="J889" s="98"/>
      <c r="K889" s="106"/>
      <c r="L889" s="109"/>
      <c r="M889" s="112"/>
    </row>
    <row r="890" spans="1:13" ht="21" x14ac:dyDescent="0.25">
      <c r="A890" s="111"/>
      <c r="B890" s="113" t="s">
        <v>14</v>
      </c>
      <c r="C890" s="95"/>
      <c r="D890" s="49" t="s">
        <v>309</v>
      </c>
      <c r="E890" s="50" t="s">
        <v>303</v>
      </c>
      <c r="F890" s="51">
        <v>542</v>
      </c>
      <c r="G890" s="52" t="s">
        <v>194</v>
      </c>
      <c r="H890" s="95" t="s">
        <v>311</v>
      </c>
      <c r="I890" s="115">
        <v>72.400000000000006</v>
      </c>
      <c r="J890" s="97" t="s">
        <v>194</v>
      </c>
      <c r="K890" s="104" t="s">
        <v>312</v>
      </c>
      <c r="L890" s="107">
        <v>315501.39</v>
      </c>
      <c r="M890" s="110"/>
    </row>
    <row r="891" spans="1:13" x14ac:dyDescent="0.25">
      <c r="A891" s="111"/>
      <c r="B891" s="114"/>
      <c r="C891" s="96"/>
      <c r="D891" s="49" t="s">
        <v>293</v>
      </c>
      <c r="E891" s="50" t="s">
        <v>303</v>
      </c>
      <c r="F891" s="51">
        <v>45.3</v>
      </c>
      <c r="G891" s="52" t="s">
        <v>194</v>
      </c>
      <c r="H891" s="96"/>
      <c r="I891" s="116"/>
      <c r="J891" s="98"/>
      <c r="K891" s="106"/>
      <c r="L891" s="109"/>
      <c r="M891" s="112"/>
    </row>
    <row r="892" spans="1:13" ht="21" x14ac:dyDescent="0.25">
      <c r="A892" s="111"/>
      <c r="B892" s="9" t="s">
        <v>15</v>
      </c>
      <c r="C892" s="49"/>
      <c r="D892" s="49" t="s">
        <v>312</v>
      </c>
      <c r="E892" s="50" t="s">
        <v>312</v>
      </c>
      <c r="F892" s="51" t="s">
        <v>312</v>
      </c>
      <c r="G892" s="52" t="s">
        <v>312</v>
      </c>
      <c r="H892" s="49" t="s">
        <v>311</v>
      </c>
      <c r="I892" s="51">
        <v>72.400000000000006</v>
      </c>
      <c r="J892" s="52" t="s">
        <v>194</v>
      </c>
      <c r="K892" s="53" t="s">
        <v>312</v>
      </c>
      <c r="L892" s="54" t="s">
        <v>312</v>
      </c>
      <c r="M892" s="33"/>
    </row>
    <row r="893" spans="1:13" ht="21" x14ac:dyDescent="0.25">
      <c r="A893" s="112"/>
      <c r="B893" s="9" t="s">
        <v>15</v>
      </c>
      <c r="C893" s="49"/>
      <c r="D893" s="49" t="s">
        <v>312</v>
      </c>
      <c r="E893" s="50" t="s">
        <v>312</v>
      </c>
      <c r="F893" s="51" t="s">
        <v>312</v>
      </c>
      <c r="G893" s="52" t="s">
        <v>312</v>
      </c>
      <c r="H893" s="49" t="s">
        <v>311</v>
      </c>
      <c r="I893" s="51">
        <v>72.400000000000006</v>
      </c>
      <c r="J893" s="52" t="s">
        <v>194</v>
      </c>
      <c r="K893" s="53" t="s">
        <v>312</v>
      </c>
      <c r="L893" s="54" t="s">
        <v>312</v>
      </c>
      <c r="M893" s="33"/>
    </row>
    <row r="894" spans="1:13" x14ac:dyDescent="0.25">
      <c r="A894" s="110">
        <v>204</v>
      </c>
      <c r="B894" s="113" t="s">
        <v>241</v>
      </c>
      <c r="C894" s="95" t="s">
        <v>189</v>
      </c>
      <c r="D894" s="95" t="s">
        <v>311</v>
      </c>
      <c r="E894" s="97" t="s">
        <v>305</v>
      </c>
      <c r="F894" s="115">
        <v>81.400000000000006</v>
      </c>
      <c r="G894" s="97" t="s">
        <v>194</v>
      </c>
      <c r="H894" s="49" t="s">
        <v>293</v>
      </c>
      <c r="I894" s="51">
        <v>343</v>
      </c>
      <c r="J894" s="52" t="s">
        <v>194</v>
      </c>
      <c r="K894" s="104" t="s">
        <v>312</v>
      </c>
      <c r="L894" s="107">
        <v>469619.15</v>
      </c>
      <c r="M894" s="110"/>
    </row>
    <row r="895" spans="1:13" ht="31.5" x14ac:dyDescent="0.25">
      <c r="A895" s="111"/>
      <c r="B895" s="114"/>
      <c r="C895" s="96"/>
      <c r="D895" s="96"/>
      <c r="E895" s="98"/>
      <c r="F895" s="116"/>
      <c r="G895" s="98"/>
      <c r="H895" s="48" t="s">
        <v>309</v>
      </c>
      <c r="I895" s="61">
        <v>700</v>
      </c>
      <c r="J895" s="50" t="s">
        <v>194</v>
      </c>
      <c r="K895" s="106"/>
      <c r="L895" s="109"/>
      <c r="M895" s="112"/>
    </row>
    <row r="896" spans="1:13" s="34" customFormat="1" x14ac:dyDescent="0.25">
      <c r="A896" s="111"/>
      <c r="B896" s="113" t="s">
        <v>14</v>
      </c>
      <c r="C896" s="95"/>
      <c r="D896" s="95" t="s">
        <v>311</v>
      </c>
      <c r="E896" s="97" t="s">
        <v>400</v>
      </c>
      <c r="F896" s="115">
        <v>81.400000000000006</v>
      </c>
      <c r="G896" s="97" t="s">
        <v>194</v>
      </c>
      <c r="H896" s="48" t="s">
        <v>293</v>
      </c>
      <c r="I896" s="61">
        <v>343</v>
      </c>
      <c r="J896" s="50" t="s">
        <v>194</v>
      </c>
      <c r="K896" s="104" t="s">
        <v>538</v>
      </c>
      <c r="L896" s="107">
        <v>452248.59</v>
      </c>
      <c r="M896" s="110"/>
    </row>
    <row r="897" spans="1:13" s="34" customFormat="1" ht="31.5" x14ac:dyDescent="0.25">
      <c r="A897" s="111"/>
      <c r="B897" s="114"/>
      <c r="C897" s="96"/>
      <c r="D897" s="96"/>
      <c r="E897" s="98"/>
      <c r="F897" s="116"/>
      <c r="G897" s="98"/>
      <c r="H897" s="48" t="s">
        <v>309</v>
      </c>
      <c r="I897" s="61">
        <v>700</v>
      </c>
      <c r="J897" s="50" t="s">
        <v>194</v>
      </c>
      <c r="K897" s="106"/>
      <c r="L897" s="109"/>
      <c r="M897" s="112"/>
    </row>
    <row r="898" spans="1:13" s="35" customFormat="1" x14ac:dyDescent="0.25">
      <c r="A898" s="111"/>
      <c r="B898" s="113" t="s">
        <v>15</v>
      </c>
      <c r="C898" s="95"/>
      <c r="D898" s="95" t="s">
        <v>312</v>
      </c>
      <c r="E898" s="97" t="s">
        <v>312</v>
      </c>
      <c r="F898" s="115" t="s">
        <v>312</v>
      </c>
      <c r="G898" s="97" t="s">
        <v>312</v>
      </c>
      <c r="H898" s="48" t="s">
        <v>293</v>
      </c>
      <c r="I898" s="61">
        <v>343</v>
      </c>
      <c r="J898" s="50" t="s">
        <v>194</v>
      </c>
      <c r="K898" s="104" t="s">
        <v>312</v>
      </c>
      <c r="L898" s="107" t="s">
        <v>312</v>
      </c>
      <c r="M898" s="110"/>
    </row>
    <row r="899" spans="1:13" s="35" customFormat="1" ht="31.5" x14ac:dyDescent="0.25">
      <c r="A899" s="112"/>
      <c r="B899" s="114"/>
      <c r="C899" s="96"/>
      <c r="D899" s="96"/>
      <c r="E899" s="98"/>
      <c r="F899" s="116"/>
      <c r="G899" s="98"/>
      <c r="H899" s="48" t="s">
        <v>309</v>
      </c>
      <c r="I899" s="61">
        <v>700</v>
      </c>
      <c r="J899" s="50" t="s">
        <v>194</v>
      </c>
      <c r="K899" s="106"/>
      <c r="L899" s="109"/>
      <c r="M899" s="112"/>
    </row>
    <row r="900" spans="1:13" x14ac:dyDescent="0.25">
      <c r="A900" s="110">
        <v>205</v>
      </c>
      <c r="B900" s="113" t="s">
        <v>242</v>
      </c>
      <c r="C900" s="95" t="s">
        <v>189</v>
      </c>
      <c r="D900" s="49" t="s">
        <v>311</v>
      </c>
      <c r="E900" s="52" t="s">
        <v>304</v>
      </c>
      <c r="F900" s="51">
        <v>90.2</v>
      </c>
      <c r="G900" s="52" t="s">
        <v>194</v>
      </c>
      <c r="H900" s="95" t="s">
        <v>312</v>
      </c>
      <c r="I900" s="115" t="s">
        <v>312</v>
      </c>
      <c r="J900" s="97" t="s">
        <v>312</v>
      </c>
      <c r="K900" s="104" t="s">
        <v>513</v>
      </c>
      <c r="L900" s="107">
        <v>513420.2</v>
      </c>
      <c r="M900" s="110"/>
    </row>
    <row r="901" spans="1:13" x14ac:dyDescent="0.25">
      <c r="A901" s="111"/>
      <c r="B901" s="114"/>
      <c r="C901" s="96"/>
      <c r="D901" s="49" t="s">
        <v>311</v>
      </c>
      <c r="E901" s="50" t="s">
        <v>305</v>
      </c>
      <c r="F901" s="51">
        <v>50</v>
      </c>
      <c r="G901" s="52" t="s">
        <v>194</v>
      </c>
      <c r="H901" s="96"/>
      <c r="I901" s="116"/>
      <c r="J901" s="98"/>
      <c r="K901" s="106"/>
      <c r="L901" s="109"/>
      <c r="M901" s="112"/>
    </row>
    <row r="902" spans="1:13" x14ac:dyDescent="0.25">
      <c r="A902" s="111"/>
      <c r="B902" s="113" t="s">
        <v>14</v>
      </c>
      <c r="C902" s="95"/>
      <c r="D902" s="49" t="s">
        <v>311</v>
      </c>
      <c r="E902" s="50" t="s">
        <v>304</v>
      </c>
      <c r="F902" s="51">
        <v>90.2</v>
      </c>
      <c r="G902" s="52" t="s">
        <v>194</v>
      </c>
      <c r="H902" s="95" t="s">
        <v>312</v>
      </c>
      <c r="I902" s="115" t="s">
        <v>312</v>
      </c>
      <c r="J902" s="97" t="s">
        <v>312</v>
      </c>
      <c r="K902" s="104" t="s">
        <v>312</v>
      </c>
      <c r="L902" s="107">
        <v>160175.64000000001</v>
      </c>
      <c r="M902" s="110"/>
    </row>
    <row r="903" spans="1:13" x14ac:dyDescent="0.25">
      <c r="A903" s="111"/>
      <c r="B903" s="114"/>
      <c r="C903" s="96"/>
      <c r="D903" s="49" t="s">
        <v>311</v>
      </c>
      <c r="E903" s="50" t="s">
        <v>305</v>
      </c>
      <c r="F903" s="51">
        <v>60.8</v>
      </c>
      <c r="G903" s="52" t="s">
        <v>194</v>
      </c>
      <c r="H903" s="96"/>
      <c r="I903" s="116"/>
      <c r="J903" s="98"/>
      <c r="K903" s="106"/>
      <c r="L903" s="109"/>
      <c r="M903" s="112"/>
    </row>
    <row r="904" spans="1:13" ht="21" x14ac:dyDescent="0.25">
      <c r="A904" s="111"/>
      <c r="B904" s="9" t="s">
        <v>15</v>
      </c>
      <c r="C904" s="49"/>
      <c r="D904" s="49" t="s">
        <v>312</v>
      </c>
      <c r="E904" s="50" t="s">
        <v>312</v>
      </c>
      <c r="F904" s="51" t="s">
        <v>312</v>
      </c>
      <c r="G904" s="52" t="s">
        <v>312</v>
      </c>
      <c r="H904" s="49" t="s">
        <v>311</v>
      </c>
      <c r="I904" s="51">
        <v>90.2</v>
      </c>
      <c r="J904" s="52" t="s">
        <v>194</v>
      </c>
      <c r="K904" s="53" t="s">
        <v>312</v>
      </c>
      <c r="L904" s="54" t="s">
        <v>312</v>
      </c>
      <c r="M904" s="46"/>
    </row>
    <row r="905" spans="1:13" ht="21" x14ac:dyDescent="0.25">
      <c r="A905" s="112"/>
      <c r="B905" s="45" t="s">
        <v>15</v>
      </c>
      <c r="C905" s="49"/>
      <c r="D905" s="49" t="s">
        <v>312</v>
      </c>
      <c r="E905" s="50" t="s">
        <v>312</v>
      </c>
      <c r="F905" s="51" t="s">
        <v>312</v>
      </c>
      <c r="G905" s="52" t="s">
        <v>312</v>
      </c>
      <c r="H905" s="49" t="s">
        <v>311</v>
      </c>
      <c r="I905" s="51">
        <v>90.2</v>
      </c>
      <c r="J905" s="52" t="s">
        <v>194</v>
      </c>
      <c r="K905" s="53" t="s">
        <v>312</v>
      </c>
      <c r="L905" s="54" t="s">
        <v>312</v>
      </c>
      <c r="M905" s="42"/>
    </row>
    <row r="906" spans="1:13" ht="34.5" customHeight="1" x14ac:dyDescent="0.25">
      <c r="A906" s="110">
        <v>206</v>
      </c>
      <c r="B906" s="33" t="s">
        <v>243</v>
      </c>
      <c r="C906" s="48" t="s">
        <v>185</v>
      </c>
      <c r="D906" s="49" t="s">
        <v>311</v>
      </c>
      <c r="E906" s="50" t="s">
        <v>303</v>
      </c>
      <c r="F906" s="51">
        <v>73.8</v>
      </c>
      <c r="G906" s="52" t="s">
        <v>194</v>
      </c>
      <c r="H906" s="49" t="s">
        <v>312</v>
      </c>
      <c r="I906" s="51" t="s">
        <v>312</v>
      </c>
      <c r="J906" s="52" t="s">
        <v>312</v>
      </c>
      <c r="K906" s="53" t="s">
        <v>479</v>
      </c>
      <c r="L906" s="54">
        <v>1283066.3</v>
      </c>
      <c r="M906" s="33"/>
    </row>
    <row r="907" spans="1:13" ht="21" x14ac:dyDescent="0.25">
      <c r="A907" s="112"/>
      <c r="B907" s="33" t="s">
        <v>15</v>
      </c>
      <c r="C907" s="55"/>
      <c r="D907" s="49" t="s">
        <v>312</v>
      </c>
      <c r="E907" s="50" t="s">
        <v>312</v>
      </c>
      <c r="F907" s="51" t="s">
        <v>312</v>
      </c>
      <c r="G907" s="52" t="s">
        <v>312</v>
      </c>
      <c r="H907" s="56" t="s">
        <v>311</v>
      </c>
      <c r="I907" s="57">
        <v>73.8</v>
      </c>
      <c r="J907" s="58" t="s">
        <v>194</v>
      </c>
      <c r="K907" s="59" t="s">
        <v>312</v>
      </c>
      <c r="L907" s="60" t="s">
        <v>312</v>
      </c>
      <c r="M907" s="33"/>
    </row>
    <row r="908" spans="1:13" ht="17.25" customHeight="1" x14ac:dyDescent="0.25">
      <c r="A908" s="110">
        <v>207</v>
      </c>
      <c r="B908" s="113" t="s">
        <v>244</v>
      </c>
      <c r="C908" s="95" t="s">
        <v>189</v>
      </c>
      <c r="D908" s="49" t="s">
        <v>311</v>
      </c>
      <c r="E908" s="50" t="s">
        <v>303</v>
      </c>
      <c r="F908" s="51">
        <v>29.8</v>
      </c>
      <c r="G908" s="52" t="s">
        <v>194</v>
      </c>
      <c r="H908" s="95" t="s">
        <v>312</v>
      </c>
      <c r="I908" s="115" t="s">
        <v>312</v>
      </c>
      <c r="J908" s="97" t="s">
        <v>312</v>
      </c>
      <c r="K908" s="104" t="s">
        <v>312</v>
      </c>
      <c r="L908" s="107">
        <v>523118.64</v>
      </c>
      <c r="M908" s="110"/>
    </row>
    <row r="909" spans="1:13" x14ac:dyDescent="0.25">
      <c r="A909" s="112"/>
      <c r="B909" s="114"/>
      <c r="C909" s="96"/>
      <c r="D909" s="49" t="s">
        <v>311</v>
      </c>
      <c r="E909" s="50" t="s">
        <v>303</v>
      </c>
      <c r="F909" s="51">
        <v>33.200000000000003</v>
      </c>
      <c r="G909" s="52" t="s">
        <v>194</v>
      </c>
      <c r="H909" s="96"/>
      <c r="I909" s="116"/>
      <c r="J909" s="98"/>
      <c r="K909" s="106"/>
      <c r="L909" s="109"/>
      <c r="M909" s="112"/>
    </row>
    <row r="910" spans="1:13" ht="21" x14ac:dyDescent="0.25">
      <c r="A910" s="40">
        <v>208</v>
      </c>
      <c r="B910" s="33" t="s">
        <v>245</v>
      </c>
      <c r="C910" s="48" t="s">
        <v>189</v>
      </c>
      <c r="D910" s="49" t="s">
        <v>311</v>
      </c>
      <c r="E910" s="50" t="s">
        <v>303</v>
      </c>
      <c r="F910" s="51">
        <v>79</v>
      </c>
      <c r="G910" s="52" t="s">
        <v>194</v>
      </c>
      <c r="H910" s="49" t="s">
        <v>312</v>
      </c>
      <c r="I910" s="51" t="s">
        <v>312</v>
      </c>
      <c r="J910" s="52" t="s">
        <v>312</v>
      </c>
      <c r="K910" s="53" t="s">
        <v>312</v>
      </c>
      <c r="L910" s="54">
        <v>478152.29</v>
      </c>
      <c r="M910" s="33"/>
    </row>
    <row r="911" spans="1:13" x14ac:dyDescent="0.25">
      <c r="A911" s="110">
        <v>209</v>
      </c>
      <c r="B911" s="113" t="s">
        <v>246</v>
      </c>
      <c r="C911" s="95" t="s">
        <v>189</v>
      </c>
      <c r="D911" s="49" t="s">
        <v>312</v>
      </c>
      <c r="E911" s="50" t="s">
        <v>312</v>
      </c>
      <c r="F911" s="51" t="s">
        <v>312</v>
      </c>
      <c r="G911" s="52" t="s">
        <v>312</v>
      </c>
      <c r="H911" s="49" t="s">
        <v>311</v>
      </c>
      <c r="I911" s="51">
        <v>34.5</v>
      </c>
      <c r="J911" s="52" t="s">
        <v>194</v>
      </c>
      <c r="K911" s="53" t="s">
        <v>312</v>
      </c>
      <c r="L911" s="63">
        <v>480460.94</v>
      </c>
      <c r="M911" s="70"/>
    </row>
    <row r="912" spans="1:13" x14ac:dyDescent="0.25">
      <c r="A912" s="112"/>
      <c r="B912" s="114"/>
      <c r="C912" s="96"/>
      <c r="D912" s="49" t="s">
        <v>312</v>
      </c>
      <c r="E912" s="50" t="s">
        <v>312</v>
      </c>
      <c r="F912" s="51" t="s">
        <v>312</v>
      </c>
      <c r="G912" s="52" t="s">
        <v>312</v>
      </c>
      <c r="H912" s="49" t="s">
        <v>311</v>
      </c>
      <c r="I912" s="51">
        <v>34.5</v>
      </c>
      <c r="J912" s="52" t="s">
        <v>194</v>
      </c>
      <c r="K912" s="53" t="s">
        <v>312</v>
      </c>
      <c r="L912" s="63" t="s">
        <v>312</v>
      </c>
      <c r="M912" s="70"/>
    </row>
    <row r="913" spans="1:13" ht="21" x14ac:dyDescent="0.25">
      <c r="A913" s="40">
        <v>210</v>
      </c>
      <c r="B913" s="33" t="s">
        <v>247</v>
      </c>
      <c r="C913" s="48" t="s">
        <v>185</v>
      </c>
      <c r="D913" s="49" t="s">
        <v>312</v>
      </c>
      <c r="E913" s="50" t="s">
        <v>312</v>
      </c>
      <c r="F913" s="51" t="s">
        <v>312</v>
      </c>
      <c r="G913" s="52" t="s">
        <v>312</v>
      </c>
      <c r="H913" s="49" t="s">
        <v>311</v>
      </c>
      <c r="I913" s="51">
        <v>58.8</v>
      </c>
      <c r="J913" s="52" t="s">
        <v>194</v>
      </c>
      <c r="K913" s="53" t="s">
        <v>500</v>
      </c>
      <c r="L913" s="54">
        <v>838411.4</v>
      </c>
      <c r="M913" s="33"/>
    </row>
    <row r="914" spans="1:13" x14ac:dyDescent="0.25">
      <c r="A914" s="40">
        <v>211</v>
      </c>
      <c r="B914" s="33" t="s">
        <v>248</v>
      </c>
      <c r="C914" s="48" t="s">
        <v>189</v>
      </c>
      <c r="D914" s="49" t="s">
        <v>311</v>
      </c>
      <c r="E914" s="50" t="s">
        <v>303</v>
      </c>
      <c r="F914" s="51">
        <v>41</v>
      </c>
      <c r="G914" s="52" t="s">
        <v>194</v>
      </c>
      <c r="H914" s="49" t="s">
        <v>312</v>
      </c>
      <c r="I914" s="51" t="s">
        <v>312</v>
      </c>
      <c r="J914" s="52" t="s">
        <v>312</v>
      </c>
      <c r="K914" s="53" t="s">
        <v>312</v>
      </c>
      <c r="L914" s="54">
        <v>604667.19999999995</v>
      </c>
      <c r="M914" s="33"/>
    </row>
    <row r="915" spans="1:13" x14ac:dyDescent="0.25">
      <c r="A915" s="110">
        <v>212</v>
      </c>
      <c r="B915" s="113" t="s">
        <v>249</v>
      </c>
      <c r="C915" s="95" t="s">
        <v>189</v>
      </c>
      <c r="D915" s="49" t="s">
        <v>311</v>
      </c>
      <c r="E915" s="50" t="s">
        <v>303</v>
      </c>
      <c r="F915" s="51">
        <v>44.6</v>
      </c>
      <c r="G915" s="52" t="s">
        <v>194</v>
      </c>
      <c r="H915" s="95" t="s">
        <v>312</v>
      </c>
      <c r="I915" s="115" t="s">
        <v>312</v>
      </c>
      <c r="J915" s="97" t="s">
        <v>312</v>
      </c>
      <c r="K915" s="104" t="s">
        <v>312</v>
      </c>
      <c r="L915" s="107">
        <v>486050.41</v>
      </c>
      <c r="M915" s="110"/>
    </row>
    <row r="916" spans="1:13" x14ac:dyDescent="0.25">
      <c r="A916" s="112"/>
      <c r="B916" s="114"/>
      <c r="C916" s="96"/>
      <c r="D916" s="49" t="s">
        <v>311</v>
      </c>
      <c r="E916" s="50" t="s">
        <v>391</v>
      </c>
      <c r="F916" s="51">
        <v>60.8</v>
      </c>
      <c r="G916" s="52" t="s">
        <v>194</v>
      </c>
      <c r="H916" s="96"/>
      <c r="I916" s="116"/>
      <c r="J916" s="98"/>
      <c r="K916" s="106"/>
      <c r="L916" s="109"/>
      <c r="M916" s="112"/>
    </row>
    <row r="917" spans="1:13" x14ac:dyDescent="0.25">
      <c r="A917" s="40">
        <v>213</v>
      </c>
      <c r="B917" s="33" t="s">
        <v>250</v>
      </c>
      <c r="C917" s="48" t="s">
        <v>189</v>
      </c>
      <c r="D917" s="49" t="s">
        <v>311</v>
      </c>
      <c r="E917" s="50" t="s">
        <v>306</v>
      </c>
      <c r="F917" s="51">
        <v>64</v>
      </c>
      <c r="G917" s="52" t="s">
        <v>194</v>
      </c>
      <c r="H917" s="49" t="s">
        <v>311</v>
      </c>
      <c r="I917" s="51">
        <v>45.1</v>
      </c>
      <c r="J917" s="52" t="s">
        <v>194</v>
      </c>
      <c r="K917" s="53" t="s">
        <v>312</v>
      </c>
      <c r="L917" s="54">
        <v>487890.21</v>
      </c>
      <c r="M917" s="33"/>
    </row>
    <row r="918" spans="1:13" ht="36.75" customHeight="1" x14ac:dyDescent="0.25">
      <c r="A918" s="110">
        <v>214</v>
      </c>
      <c r="B918" s="33" t="s">
        <v>251</v>
      </c>
      <c r="C918" s="48" t="s">
        <v>189</v>
      </c>
      <c r="D918" s="49" t="s">
        <v>311</v>
      </c>
      <c r="E918" s="50" t="s">
        <v>303</v>
      </c>
      <c r="F918" s="51">
        <v>46.8</v>
      </c>
      <c r="G918" s="52" t="s">
        <v>194</v>
      </c>
      <c r="H918" s="49" t="s">
        <v>312</v>
      </c>
      <c r="I918" s="51" t="s">
        <v>312</v>
      </c>
      <c r="J918" s="52" t="s">
        <v>312</v>
      </c>
      <c r="K918" s="53" t="s">
        <v>357</v>
      </c>
      <c r="L918" s="54">
        <v>547422</v>
      </c>
      <c r="M918" s="33"/>
    </row>
    <row r="919" spans="1:13" ht="24" customHeight="1" x14ac:dyDescent="0.25">
      <c r="A919" s="112"/>
      <c r="B919" s="9" t="s">
        <v>15</v>
      </c>
      <c r="C919" s="48"/>
      <c r="D919" s="49" t="s">
        <v>312</v>
      </c>
      <c r="E919" s="50" t="s">
        <v>312</v>
      </c>
      <c r="F919" s="51" t="s">
        <v>312</v>
      </c>
      <c r="G919" s="52" t="s">
        <v>312</v>
      </c>
      <c r="H919" s="49" t="s">
        <v>311</v>
      </c>
      <c r="I919" s="51">
        <v>46.8</v>
      </c>
      <c r="J919" s="52" t="s">
        <v>194</v>
      </c>
      <c r="K919" s="53" t="s">
        <v>312</v>
      </c>
      <c r="L919" s="54" t="s">
        <v>312</v>
      </c>
      <c r="M919" s="33"/>
    </row>
    <row r="920" spans="1:13" ht="21" x14ac:dyDescent="0.25">
      <c r="A920" s="110">
        <v>215</v>
      </c>
      <c r="B920" s="33" t="s">
        <v>252</v>
      </c>
      <c r="C920" s="48" t="s">
        <v>185</v>
      </c>
      <c r="D920" s="49" t="s">
        <v>311</v>
      </c>
      <c r="E920" s="50" t="s">
        <v>303</v>
      </c>
      <c r="F920" s="51">
        <v>65.2</v>
      </c>
      <c r="G920" s="52" t="s">
        <v>194</v>
      </c>
      <c r="H920" s="49" t="s">
        <v>312</v>
      </c>
      <c r="I920" s="51" t="s">
        <v>312</v>
      </c>
      <c r="J920" s="52" t="s">
        <v>312</v>
      </c>
      <c r="K920" s="53" t="s">
        <v>463</v>
      </c>
      <c r="L920" s="54">
        <v>647262.5</v>
      </c>
      <c r="M920" s="33"/>
    </row>
    <row r="921" spans="1:13" x14ac:dyDescent="0.25">
      <c r="A921" s="111"/>
      <c r="B921" s="113" t="s">
        <v>14</v>
      </c>
      <c r="C921" s="95"/>
      <c r="D921" s="95" t="s">
        <v>312</v>
      </c>
      <c r="E921" s="97" t="s">
        <v>312</v>
      </c>
      <c r="F921" s="115" t="s">
        <v>312</v>
      </c>
      <c r="G921" s="97" t="s">
        <v>312</v>
      </c>
      <c r="H921" s="49" t="s">
        <v>311</v>
      </c>
      <c r="I921" s="51">
        <v>65.2</v>
      </c>
      <c r="J921" s="52" t="s">
        <v>194</v>
      </c>
      <c r="K921" s="104" t="s">
        <v>464</v>
      </c>
      <c r="L921" s="107">
        <v>196804</v>
      </c>
      <c r="M921" s="110"/>
    </row>
    <row r="922" spans="1:13" x14ac:dyDescent="0.25">
      <c r="A922" s="111"/>
      <c r="B922" s="114"/>
      <c r="C922" s="96"/>
      <c r="D922" s="96"/>
      <c r="E922" s="98"/>
      <c r="F922" s="116"/>
      <c r="G922" s="98"/>
      <c r="H922" s="49" t="s">
        <v>311</v>
      </c>
      <c r="I922" s="51">
        <v>65</v>
      </c>
      <c r="J922" s="52" t="s">
        <v>194</v>
      </c>
      <c r="K922" s="106"/>
      <c r="L922" s="109"/>
      <c r="M922" s="112"/>
    </row>
    <row r="923" spans="1:13" ht="21" x14ac:dyDescent="0.25">
      <c r="A923" s="111"/>
      <c r="B923" s="45" t="s">
        <v>15</v>
      </c>
      <c r="C923" s="49"/>
      <c r="D923" s="49" t="s">
        <v>312</v>
      </c>
      <c r="E923" s="50" t="s">
        <v>312</v>
      </c>
      <c r="F923" s="51" t="s">
        <v>312</v>
      </c>
      <c r="G923" s="52" t="s">
        <v>312</v>
      </c>
      <c r="H923" s="49" t="s">
        <v>311</v>
      </c>
      <c r="I923" s="51">
        <v>65.2</v>
      </c>
      <c r="J923" s="52" t="s">
        <v>194</v>
      </c>
      <c r="K923" s="53" t="s">
        <v>312</v>
      </c>
      <c r="L923" s="54" t="s">
        <v>312</v>
      </c>
      <c r="M923" s="33"/>
    </row>
    <row r="924" spans="1:13" ht="21" x14ac:dyDescent="0.25">
      <c r="A924" s="112"/>
      <c r="B924" s="9" t="s">
        <v>15</v>
      </c>
      <c r="C924" s="49"/>
      <c r="D924" s="49" t="s">
        <v>312</v>
      </c>
      <c r="E924" s="50" t="s">
        <v>312</v>
      </c>
      <c r="F924" s="51" t="s">
        <v>312</v>
      </c>
      <c r="G924" s="52" t="s">
        <v>312</v>
      </c>
      <c r="H924" s="49" t="s">
        <v>311</v>
      </c>
      <c r="I924" s="51">
        <v>65.2</v>
      </c>
      <c r="J924" s="52" t="s">
        <v>194</v>
      </c>
      <c r="K924" s="53" t="s">
        <v>312</v>
      </c>
      <c r="L924" s="54" t="s">
        <v>312</v>
      </c>
      <c r="M924" s="33"/>
    </row>
    <row r="925" spans="1:13" ht="21" x14ac:dyDescent="0.25">
      <c r="A925" s="40">
        <v>216</v>
      </c>
      <c r="B925" s="33" t="s">
        <v>253</v>
      </c>
      <c r="C925" s="48" t="s">
        <v>207</v>
      </c>
      <c r="D925" s="49" t="s">
        <v>311</v>
      </c>
      <c r="E925" s="50" t="s">
        <v>303</v>
      </c>
      <c r="F925" s="51">
        <v>45.3</v>
      </c>
      <c r="G925" s="52" t="s">
        <v>194</v>
      </c>
      <c r="H925" s="49" t="s">
        <v>312</v>
      </c>
      <c r="I925" s="51" t="s">
        <v>312</v>
      </c>
      <c r="J925" s="52" t="s">
        <v>312</v>
      </c>
      <c r="K925" s="53" t="s">
        <v>351</v>
      </c>
      <c r="L925" s="54">
        <v>724693.42</v>
      </c>
      <c r="M925" s="33"/>
    </row>
    <row r="926" spans="1:13" x14ac:dyDescent="0.25">
      <c r="A926" s="110">
        <v>217</v>
      </c>
      <c r="B926" s="113" t="s">
        <v>254</v>
      </c>
      <c r="C926" s="95" t="s">
        <v>189</v>
      </c>
      <c r="D926" s="49" t="s">
        <v>311</v>
      </c>
      <c r="E926" s="50" t="s">
        <v>303</v>
      </c>
      <c r="F926" s="51">
        <v>46.1</v>
      </c>
      <c r="G926" s="52" t="s">
        <v>194</v>
      </c>
      <c r="H926" s="95" t="s">
        <v>312</v>
      </c>
      <c r="I926" s="115" t="s">
        <v>312</v>
      </c>
      <c r="J926" s="97" t="s">
        <v>312</v>
      </c>
      <c r="K926" s="104" t="s">
        <v>323</v>
      </c>
      <c r="L926" s="107">
        <v>567108.55000000005</v>
      </c>
      <c r="M926" s="110"/>
    </row>
    <row r="927" spans="1:13" x14ac:dyDescent="0.25">
      <c r="A927" s="112"/>
      <c r="B927" s="114"/>
      <c r="C927" s="96"/>
      <c r="D927" s="49" t="s">
        <v>311</v>
      </c>
      <c r="E927" s="50" t="s">
        <v>303</v>
      </c>
      <c r="F927" s="51">
        <v>54.4</v>
      </c>
      <c r="G927" s="52" t="s">
        <v>194</v>
      </c>
      <c r="H927" s="96"/>
      <c r="I927" s="116"/>
      <c r="J927" s="98"/>
      <c r="K927" s="106"/>
      <c r="L927" s="109"/>
      <c r="M927" s="112"/>
    </row>
    <row r="928" spans="1:13" x14ac:dyDescent="0.25">
      <c r="A928" s="110">
        <v>218</v>
      </c>
      <c r="B928" s="113" t="s">
        <v>255</v>
      </c>
      <c r="C928" s="95" t="s">
        <v>189</v>
      </c>
      <c r="D928" s="49" t="s">
        <v>311</v>
      </c>
      <c r="E928" s="50" t="s">
        <v>304</v>
      </c>
      <c r="F928" s="51">
        <v>64.5</v>
      </c>
      <c r="G928" s="52" t="s">
        <v>194</v>
      </c>
      <c r="H928" s="95" t="s">
        <v>312</v>
      </c>
      <c r="I928" s="115" t="s">
        <v>312</v>
      </c>
      <c r="J928" s="97" t="s">
        <v>312</v>
      </c>
      <c r="K928" s="104" t="s">
        <v>367</v>
      </c>
      <c r="L928" s="107">
        <v>771106.04</v>
      </c>
      <c r="M928" s="110"/>
    </row>
    <row r="929" spans="1:13" x14ac:dyDescent="0.25">
      <c r="A929" s="112"/>
      <c r="B929" s="114"/>
      <c r="C929" s="96"/>
      <c r="D929" s="49" t="s">
        <v>296</v>
      </c>
      <c r="E929" s="50" t="s">
        <v>303</v>
      </c>
      <c r="F929" s="51">
        <v>26.1</v>
      </c>
      <c r="G929" s="52" t="s">
        <v>194</v>
      </c>
      <c r="H929" s="96"/>
      <c r="I929" s="116"/>
      <c r="J929" s="98"/>
      <c r="K929" s="106"/>
      <c r="L929" s="109"/>
      <c r="M929" s="112"/>
    </row>
    <row r="930" spans="1:13" x14ac:dyDescent="0.25">
      <c r="A930" s="110">
        <v>219</v>
      </c>
      <c r="B930" s="113" t="s">
        <v>256</v>
      </c>
      <c r="C930" s="95" t="s">
        <v>189</v>
      </c>
      <c r="D930" s="49" t="s">
        <v>311</v>
      </c>
      <c r="E930" s="50" t="s">
        <v>305</v>
      </c>
      <c r="F930" s="51">
        <v>50.5</v>
      </c>
      <c r="G930" s="52" t="s">
        <v>194</v>
      </c>
      <c r="H930" s="95" t="s">
        <v>311</v>
      </c>
      <c r="I930" s="115">
        <v>50.5</v>
      </c>
      <c r="J930" s="97" t="s">
        <v>194</v>
      </c>
      <c r="K930" s="104" t="s">
        <v>312</v>
      </c>
      <c r="L930" s="107">
        <v>574684.43000000005</v>
      </c>
      <c r="M930" s="110"/>
    </row>
    <row r="931" spans="1:13" x14ac:dyDescent="0.25">
      <c r="A931" s="112"/>
      <c r="B931" s="114"/>
      <c r="C931" s="96"/>
      <c r="D931" s="49" t="s">
        <v>311</v>
      </c>
      <c r="E931" s="50" t="s">
        <v>303</v>
      </c>
      <c r="F931" s="51">
        <v>49.9</v>
      </c>
      <c r="G931" s="52" t="s">
        <v>194</v>
      </c>
      <c r="H931" s="96"/>
      <c r="I931" s="116"/>
      <c r="J931" s="98"/>
      <c r="K931" s="106"/>
      <c r="L931" s="109"/>
      <c r="M931" s="112"/>
    </row>
    <row r="932" spans="1:13" ht="15" customHeight="1" x14ac:dyDescent="0.25">
      <c r="A932" s="40">
        <v>220</v>
      </c>
      <c r="B932" s="33" t="s">
        <v>257</v>
      </c>
      <c r="C932" s="48" t="s">
        <v>189</v>
      </c>
      <c r="D932" s="49" t="s">
        <v>311</v>
      </c>
      <c r="E932" s="50" t="s">
        <v>303</v>
      </c>
      <c r="F932" s="51">
        <v>42.1</v>
      </c>
      <c r="G932" s="52" t="s">
        <v>194</v>
      </c>
      <c r="H932" s="49" t="s">
        <v>311</v>
      </c>
      <c r="I932" s="51">
        <v>42</v>
      </c>
      <c r="J932" s="52" t="s">
        <v>194</v>
      </c>
      <c r="K932" s="53" t="s">
        <v>312</v>
      </c>
      <c r="L932" s="54">
        <v>878112.91</v>
      </c>
      <c r="M932" s="33"/>
    </row>
    <row r="933" spans="1:13" ht="15.75" customHeight="1" x14ac:dyDescent="0.25">
      <c r="A933" s="110">
        <v>221</v>
      </c>
      <c r="B933" s="113" t="s">
        <v>258</v>
      </c>
      <c r="C933" s="95" t="s">
        <v>189</v>
      </c>
      <c r="D933" s="49" t="s">
        <v>311</v>
      </c>
      <c r="E933" s="50" t="s">
        <v>304</v>
      </c>
      <c r="F933" s="51">
        <v>52.6</v>
      </c>
      <c r="G933" s="52" t="s">
        <v>194</v>
      </c>
      <c r="H933" s="95" t="s">
        <v>312</v>
      </c>
      <c r="I933" s="115" t="s">
        <v>312</v>
      </c>
      <c r="J933" s="97" t="s">
        <v>312</v>
      </c>
      <c r="K933" s="104" t="s">
        <v>312</v>
      </c>
      <c r="L933" s="107">
        <v>547769.84</v>
      </c>
      <c r="M933" s="110"/>
    </row>
    <row r="934" spans="1:13" ht="13.5" customHeight="1" x14ac:dyDescent="0.25">
      <c r="A934" s="111"/>
      <c r="B934" s="117"/>
      <c r="C934" s="118"/>
      <c r="D934" s="95" t="s">
        <v>311</v>
      </c>
      <c r="E934" s="97" t="s">
        <v>392</v>
      </c>
      <c r="F934" s="115">
        <v>41.8</v>
      </c>
      <c r="G934" s="97" t="s">
        <v>194</v>
      </c>
      <c r="H934" s="118"/>
      <c r="I934" s="119"/>
      <c r="J934" s="120"/>
      <c r="K934" s="105"/>
      <c r="L934" s="108"/>
      <c r="M934" s="111"/>
    </row>
    <row r="935" spans="1:13" ht="4.5" customHeight="1" x14ac:dyDescent="0.25">
      <c r="A935" s="111"/>
      <c r="B935" s="117"/>
      <c r="C935" s="118"/>
      <c r="D935" s="118"/>
      <c r="E935" s="120"/>
      <c r="F935" s="119"/>
      <c r="G935" s="120"/>
      <c r="H935" s="96"/>
      <c r="I935" s="119"/>
      <c r="J935" s="120"/>
      <c r="K935" s="105"/>
      <c r="L935" s="108"/>
      <c r="M935" s="111"/>
    </row>
    <row r="936" spans="1:13" ht="15.75" hidden="1" customHeight="1" x14ac:dyDescent="0.25">
      <c r="A936" s="111"/>
      <c r="B936" s="117"/>
      <c r="C936" s="118"/>
      <c r="D936" s="118"/>
      <c r="E936" s="120"/>
      <c r="F936" s="119"/>
      <c r="G936" s="120"/>
      <c r="H936" s="56"/>
      <c r="I936" s="119"/>
      <c r="J936" s="120"/>
      <c r="K936" s="72"/>
      <c r="L936" s="108"/>
      <c r="M936" s="111"/>
    </row>
    <row r="937" spans="1:13" ht="15.75" hidden="1" customHeight="1" x14ac:dyDescent="0.25">
      <c r="A937" s="111"/>
      <c r="B937" s="117"/>
      <c r="C937" s="118"/>
      <c r="D937" s="118"/>
      <c r="E937" s="120"/>
      <c r="F937" s="119"/>
      <c r="G937" s="120"/>
      <c r="H937" s="56"/>
      <c r="I937" s="119"/>
      <c r="J937" s="120"/>
      <c r="K937" s="72"/>
      <c r="L937" s="108"/>
      <c r="M937" s="111"/>
    </row>
    <row r="938" spans="1:13" ht="15.75" hidden="1" customHeight="1" x14ac:dyDescent="0.25">
      <c r="A938" s="112"/>
      <c r="B938" s="114"/>
      <c r="C938" s="96"/>
      <c r="D938" s="96"/>
      <c r="E938" s="98"/>
      <c r="F938" s="116"/>
      <c r="G938" s="98"/>
      <c r="H938" s="49"/>
      <c r="I938" s="116"/>
      <c r="J938" s="98"/>
      <c r="K938" s="73"/>
      <c r="L938" s="109"/>
      <c r="M938" s="112"/>
    </row>
    <row r="939" spans="1:13" ht="15" customHeight="1" x14ac:dyDescent="0.25">
      <c r="A939" s="110">
        <v>222</v>
      </c>
      <c r="B939" s="113" t="s">
        <v>259</v>
      </c>
      <c r="C939" s="95" t="s">
        <v>192</v>
      </c>
      <c r="D939" s="95" t="s">
        <v>312</v>
      </c>
      <c r="E939" s="97" t="s">
        <v>312</v>
      </c>
      <c r="F939" s="115" t="s">
        <v>312</v>
      </c>
      <c r="G939" s="97" t="s">
        <v>312</v>
      </c>
      <c r="H939" s="49" t="s">
        <v>311</v>
      </c>
      <c r="I939" s="61">
        <v>50.7</v>
      </c>
      <c r="J939" s="50" t="s">
        <v>194</v>
      </c>
      <c r="K939" s="104" t="s">
        <v>312</v>
      </c>
      <c r="L939" s="107">
        <v>417409.17</v>
      </c>
      <c r="M939" s="110"/>
    </row>
    <row r="940" spans="1:13" ht="15" customHeight="1" x14ac:dyDescent="0.25">
      <c r="A940" s="111"/>
      <c r="B940" s="117"/>
      <c r="C940" s="118"/>
      <c r="D940" s="118"/>
      <c r="E940" s="120"/>
      <c r="F940" s="119"/>
      <c r="G940" s="120"/>
      <c r="H940" s="49" t="s">
        <v>293</v>
      </c>
      <c r="I940" s="51">
        <v>329.8</v>
      </c>
      <c r="J940" s="52" t="s">
        <v>194</v>
      </c>
      <c r="K940" s="105"/>
      <c r="L940" s="108"/>
      <c r="M940" s="111"/>
    </row>
    <row r="941" spans="1:13" ht="34.5" customHeight="1" x14ac:dyDescent="0.25">
      <c r="A941" s="111"/>
      <c r="B941" s="117"/>
      <c r="C941" s="118"/>
      <c r="D941" s="118"/>
      <c r="E941" s="120"/>
      <c r="F941" s="119"/>
      <c r="G941" s="120"/>
      <c r="H941" s="49" t="s">
        <v>309</v>
      </c>
      <c r="I941" s="51">
        <v>637</v>
      </c>
      <c r="J941" s="52" t="s">
        <v>194</v>
      </c>
      <c r="K941" s="105"/>
      <c r="L941" s="108"/>
      <c r="M941" s="111"/>
    </row>
    <row r="942" spans="1:13" ht="33" customHeight="1" x14ac:dyDescent="0.25">
      <c r="A942" s="111"/>
      <c r="B942" s="117"/>
      <c r="C942" s="118"/>
      <c r="D942" s="118"/>
      <c r="E942" s="120"/>
      <c r="F942" s="119"/>
      <c r="G942" s="120"/>
      <c r="H942" s="95" t="s">
        <v>309</v>
      </c>
      <c r="I942" s="115">
        <v>301</v>
      </c>
      <c r="J942" s="97" t="s">
        <v>194</v>
      </c>
      <c r="K942" s="105"/>
      <c r="L942" s="108"/>
      <c r="M942" s="111"/>
    </row>
    <row r="943" spans="1:13" ht="1.5" customHeight="1" x14ac:dyDescent="0.25">
      <c r="A943" s="111"/>
      <c r="B943" s="114"/>
      <c r="C943" s="96"/>
      <c r="D943" s="96"/>
      <c r="E943" s="98"/>
      <c r="F943" s="116"/>
      <c r="G943" s="98"/>
      <c r="H943" s="96"/>
      <c r="I943" s="116"/>
      <c r="J943" s="98"/>
      <c r="K943" s="106"/>
      <c r="L943" s="109"/>
      <c r="M943" s="112"/>
    </row>
    <row r="944" spans="1:13" ht="34.5" customHeight="1" x14ac:dyDescent="0.25">
      <c r="A944" s="111"/>
      <c r="B944" s="113" t="s">
        <v>14</v>
      </c>
      <c r="C944" s="95"/>
      <c r="D944" s="49" t="s">
        <v>309</v>
      </c>
      <c r="E944" s="50" t="s">
        <v>303</v>
      </c>
      <c r="F944" s="51">
        <v>637</v>
      </c>
      <c r="G944" s="52" t="s">
        <v>194</v>
      </c>
      <c r="H944" s="95" t="s">
        <v>312</v>
      </c>
      <c r="I944" s="115" t="s">
        <v>312</v>
      </c>
      <c r="J944" s="97" t="s">
        <v>312</v>
      </c>
      <c r="K944" s="104" t="s">
        <v>312</v>
      </c>
      <c r="L944" s="107">
        <v>1228780</v>
      </c>
      <c r="M944" s="110"/>
    </row>
    <row r="945" spans="1:13" ht="33.75" customHeight="1" x14ac:dyDescent="0.25">
      <c r="A945" s="111"/>
      <c r="B945" s="117"/>
      <c r="C945" s="118"/>
      <c r="D945" s="49" t="s">
        <v>309</v>
      </c>
      <c r="E945" s="50" t="s">
        <v>303</v>
      </c>
      <c r="F945" s="51">
        <v>301</v>
      </c>
      <c r="G945" s="52" t="s">
        <v>194</v>
      </c>
      <c r="H945" s="118"/>
      <c r="I945" s="119"/>
      <c r="J945" s="120"/>
      <c r="K945" s="105"/>
      <c r="L945" s="108"/>
      <c r="M945" s="111"/>
    </row>
    <row r="946" spans="1:13" ht="15" customHeight="1" x14ac:dyDescent="0.25">
      <c r="A946" s="111"/>
      <c r="B946" s="117"/>
      <c r="C946" s="118"/>
      <c r="D946" s="95" t="s">
        <v>293</v>
      </c>
      <c r="E946" s="97" t="s">
        <v>303</v>
      </c>
      <c r="F946" s="115">
        <v>329.8</v>
      </c>
      <c r="G946" s="97" t="s">
        <v>194</v>
      </c>
      <c r="H946" s="118"/>
      <c r="I946" s="119"/>
      <c r="J946" s="120"/>
      <c r="K946" s="105"/>
      <c r="L946" s="108"/>
      <c r="M946" s="111"/>
    </row>
    <row r="947" spans="1:13" ht="12" customHeight="1" x14ac:dyDescent="0.25">
      <c r="A947" s="112"/>
      <c r="B947" s="114"/>
      <c r="C947" s="96"/>
      <c r="D947" s="96"/>
      <c r="E947" s="98"/>
      <c r="F947" s="116"/>
      <c r="G947" s="98"/>
      <c r="H947" s="96"/>
      <c r="I947" s="116"/>
      <c r="J947" s="98"/>
      <c r="K947" s="106"/>
      <c r="L947" s="109"/>
      <c r="M947" s="112"/>
    </row>
    <row r="948" spans="1:13" ht="18.75" customHeight="1" x14ac:dyDescent="0.25">
      <c r="A948" s="110">
        <v>223</v>
      </c>
      <c r="B948" s="113" t="s">
        <v>260</v>
      </c>
      <c r="C948" s="95" t="s">
        <v>185</v>
      </c>
      <c r="D948" s="49" t="s">
        <v>311</v>
      </c>
      <c r="E948" s="50" t="s">
        <v>303</v>
      </c>
      <c r="F948" s="51">
        <v>124.5</v>
      </c>
      <c r="G948" s="52" t="s">
        <v>194</v>
      </c>
      <c r="H948" s="95" t="s">
        <v>312</v>
      </c>
      <c r="I948" s="115" t="s">
        <v>312</v>
      </c>
      <c r="J948" s="97" t="s">
        <v>312</v>
      </c>
      <c r="K948" s="104" t="s">
        <v>312</v>
      </c>
      <c r="L948" s="107">
        <v>762816</v>
      </c>
      <c r="M948" s="110"/>
    </row>
    <row r="949" spans="1:13" ht="15.75" customHeight="1" x14ac:dyDescent="0.25">
      <c r="A949" s="111"/>
      <c r="B949" s="114"/>
      <c r="C949" s="96"/>
      <c r="D949" s="49" t="s">
        <v>311</v>
      </c>
      <c r="E949" s="50" t="s">
        <v>400</v>
      </c>
      <c r="F949" s="51">
        <v>52.8</v>
      </c>
      <c r="G949" s="52" t="s">
        <v>194</v>
      </c>
      <c r="H949" s="96"/>
      <c r="I949" s="116"/>
      <c r="J949" s="98"/>
      <c r="K949" s="106"/>
      <c r="L949" s="109"/>
      <c r="M949" s="112"/>
    </row>
    <row r="950" spans="1:13" ht="23.25" customHeight="1" x14ac:dyDescent="0.25">
      <c r="A950" s="112"/>
      <c r="B950" s="33" t="s">
        <v>15</v>
      </c>
      <c r="C950" s="48"/>
      <c r="D950" s="49" t="s">
        <v>312</v>
      </c>
      <c r="E950" s="50" t="s">
        <v>312</v>
      </c>
      <c r="F950" s="51" t="s">
        <v>312</v>
      </c>
      <c r="G950" s="52" t="s">
        <v>312</v>
      </c>
      <c r="H950" s="49" t="s">
        <v>311</v>
      </c>
      <c r="I950" s="51">
        <v>124.5</v>
      </c>
      <c r="J950" s="52" t="s">
        <v>194</v>
      </c>
      <c r="K950" s="53" t="s">
        <v>312</v>
      </c>
      <c r="L950" s="54" t="s">
        <v>312</v>
      </c>
      <c r="M950" s="33"/>
    </row>
    <row r="951" spans="1:13" ht="35.25" customHeight="1" x14ac:dyDescent="0.25">
      <c r="A951" s="40">
        <v>224</v>
      </c>
      <c r="B951" s="33" t="s">
        <v>261</v>
      </c>
      <c r="C951" s="48" t="s">
        <v>207</v>
      </c>
      <c r="D951" s="49" t="s">
        <v>312</v>
      </c>
      <c r="E951" s="50" t="s">
        <v>312</v>
      </c>
      <c r="F951" s="51" t="s">
        <v>312</v>
      </c>
      <c r="G951" s="52" t="s">
        <v>312</v>
      </c>
      <c r="H951" s="49" t="s">
        <v>311</v>
      </c>
      <c r="I951" s="51">
        <v>56.6</v>
      </c>
      <c r="J951" s="52" t="s">
        <v>194</v>
      </c>
      <c r="K951" s="53" t="s">
        <v>358</v>
      </c>
      <c r="L951" s="54">
        <v>551302.80000000005</v>
      </c>
      <c r="M951" s="33"/>
    </row>
    <row r="952" spans="1:13" ht="15.75" customHeight="1" x14ac:dyDescent="0.25">
      <c r="A952" s="110">
        <v>225</v>
      </c>
      <c r="B952" s="33" t="s">
        <v>262</v>
      </c>
      <c r="C952" s="48" t="s">
        <v>189</v>
      </c>
      <c r="D952" s="49" t="s">
        <v>311</v>
      </c>
      <c r="E952" s="50" t="s">
        <v>306</v>
      </c>
      <c r="F952" s="51">
        <v>52.3</v>
      </c>
      <c r="G952" s="52" t="s">
        <v>194</v>
      </c>
      <c r="H952" s="49" t="s">
        <v>312</v>
      </c>
      <c r="I952" s="51" t="s">
        <v>312</v>
      </c>
      <c r="J952" s="52" t="s">
        <v>312</v>
      </c>
      <c r="K952" s="53" t="s">
        <v>312</v>
      </c>
      <c r="L952" s="54">
        <v>496527.93</v>
      </c>
      <c r="M952" s="33"/>
    </row>
    <row r="953" spans="1:13" ht="15.75" customHeight="1" x14ac:dyDescent="0.25">
      <c r="A953" s="111"/>
      <c r="B953" s="113" t="s">
        <v>14</v>
      </c>
      <c r="C953" s="95"/>
      <c r="D953" s="95" t="s">
        <v>311</v>
      </c>
      <c r="E953" s="97" t="s">
        <v>306</v>
      </c>
      <c r="F953" s="115">
        <v>52.3</v>
      </c>
      <c r="G953" s="97" t="s">
        <v>194</v>
      </c>
      <c r="H953" s="49" t="s">
        <v>293</v>
      </c>
      <c r="I953" s="51">
        <v>326.2</v>
      </c>
      <c r="J953" s="52" t="s">
        <v>194</v>
      </c>
      <c r="K953" s="104" t="s">
        <v>312</v>
      </c>
      <c r="L953" s="107">
        <v>470300.07</v>
      </c>
      <c r="M953" s="110"/>
    </row>
    <row r="954" spans="1:13" ht="32.25" customHeight="1" x14ac:dyDescent="0.25">
      <c r="A954" s="112"/>
      <c r="B954" s="117"/>
      <c r="C954" s="118"/>
      <c r="D954" s="96"/>
      <c r="E954" s="98"/>
      <c r="F954" s="116"/>
      <c r="G954" s="98"/>
      <c r="H954" s="49" t="s">
        <v>309</v>
      </c>
      <c r="I954" s="51">
        <v>618</v>
      </c>
      <c r="J954" s="52" t="s">
        <v>194</v>
      </c>
      <c r="K954" s="106"/>
      <c r="L954" s="109"/>
      <c r="M954" s="111"/>
    </row>
    <row r="955" spans="1:13" x14ac:dyDescent="0.25">
      <c r="A955" s="110">
        <v>226</v>
      </c>
      <c r="B955" s="33" t="s">
        <v>263</v>
      </c>
      <c r="C955" s="48" t="s">
        <v>189</v>
      </c>
      <c r="D955" s="49" t="s">
        <v>311</v>
      </c>
      <c r="E955" s="50" t="s">
        <v>305</v>
      </c>
      <c r="F955" s="51">
        <v>50.5</v>
      </c>
      <c r="G955" s="52" t="s">
        <v>194</v>
      </c>
      <c r="H955" s="49" t="s">
        <v>312</v>
      </c>
      <c r="I955" s="51" t="s">
        <v>312</v>
      </c>
      <c r="J955" s="52" t="s">
        <v>312</v>
      </c>
      <c r="K955" s="53" t="s">
        <v>312</v>
      </c>
      <c r="L955" s="54">
        <v>599865.5</v>
      </c>
      <c r="M955" s="33"/>
    </row>
    <row r="956" spans="1:13" ht="21" x14ac:dyDescent="0.25">
      <c r="A956" s="111"/>
      <c r="B956" s="113" t="s">
        <v>14</v>
      </c>
      <c r="C956" s="95"/>
      <c r="D956" s="49" t="s">
        <v>309</v>
      </c>
      <c r="E956" s="50" t="s">
        <v>303</v>
      </c>
      <c r="F956" s="51">
        <v>608</v>
      </c>
      <c r="G956" s="52" t="s">
        <v>194</v>
      </c>
      <c r="H956" s="95" t="s">
        <v>312</v>
      </c>
      <c r="I956" s="115" t="s">
        <v>312</v>
      </c>
      <c r="J956" s="97" t="s">
        <v>312</v>
      </c>
      <c r="K956" s="104" t="s">
        <v>365</v>
      </c>
      <c r="L956" s="107">
        <v>120192.47</v>
      </c>
      <c r="M956" s="110"/>
    </row>
    <row r="957" spans="1:13" x14ac:dyDescent="0.25">
      <c r="A957" s="111"/>
      <c r="B957" s="117"/>
      <c r="C957" s="118"/>
      <c r="D957" s="49" t="s">
        <v>293</v>
      </c>
      <c r="E957" s="50" t="s">
        <v>303</v>
      </c>
      <c r="F957" s="51">
        <v>22.5</v>
      </c>
      <c r="G957" s="52" t="s">
        <v>194</v>
      </c>
      <c r="H957" s="118"/>
      <c r="I957" s="119"/>
      <c r="J957" s="120"/>
      <c r="K957" s="105"/>
      <c r="L957" s="108"/>
      <c r="M957" s="111"/>
    </row>
    <row r="958" spans="1:13" x14ac:dyDescent="0.25">
      <c r="A958" s="112"/>
      <c r="B958" s="114"/>
      <c r="C958" s="96"/>
      <c r="D958" s="49" t="s">
        <v>311</v>
      </c>
      <c r="E958" s="50" t="s">
        <v>305</v>
      </c>
      <c r="F958" s="51">
        <v>50.5</v>
      </c>
      <c r="G958" s="52" t="s">
        <v>194</v>
      </c>
      <c r="H958" s="96"/>
      <c r="I958" s="116"/>
      <c r="J958" s="98"/>
      <c r="K958" s="106"/>
      <c r="L958" s="109"/>
      <c r="M958" s="112"/>
    </row>
    <row r="959" spans="1:13" ht="21" x14ac:dyDescent="0.25">
      <c r="A959" s="110">
        <v>227</v>
      </c>
      <c r="B959" s="113" t="s">
        <v>264</v>
      </c>
      <c r="C959" s="95" t="s">
        <v>189</v>
      </c>
      <c r="D959" s="49" t="s">
        <v>309</v>
      </c>
      <c r="E959" s="50" t="s">
        <v>303</v>
      </c>
      <c r="F959" s="51">
        <v>2000</v>
      </c>
      <c r="G959" s="52" t="s">
        <v>194</v>
      </c>
      <c r="H959" s="95" t="s">
        <v>296</v>
      </c>
      <c r="I959" s="115">
        <v>16</v>
      </c>
      <c r="J959" s="97" t="s">
        <v>194</v>
      </c>
      <c r="K959" s="104" t="s">
        <v>454</v>
      </c>
      <c r="L959" s="107">
        <v>635080.65</v>
      </c>
      <c r="M959" s="110"/>
    </row>
    <row r="960" spans="1:13" x14ac:dyDescent="0.25">
      <c r="A960" s="111"/>
      <c r="B960" s="117"/>
      <c r="C960" s="118"/>
      <c r="D960" s="49" t="s">
        <v>293</v>
      </c>
      <c r="E960" s="50" t="s">
        <v>303</v>
      </c>
      <c r="F960" s="51">
        <v>30</v>
      </c>
      <c r="G960" s="52" t="s">
        <v>194</v>
      </c>
      <c r="H960" s="118"/>
      <c r="I960" s="119"/>
      <c r="J960" s="120"/>
      <c r="K960" s="105"/>
      <c r="L960" s="108"/>
      <c r="M960" s="111"/>
    </row>
    <row r="961" spans="1:13" x14ac:dyDescent="0.25">
      <c r="A961" s="111"/>
      <c r="B961" s="114"/>
      <c r="C961" s="96"/>
      <c r="D961" s="49" t="s">
        <v>311</v>
      </c>
      <c r="E961" s="50" t="s">
        <v>303</v>
      </c>
      <c r="F961" s="51">
        <v>44</v>
      </c>
      <c r="G961" s="52" t="s">
        <v>194</v>
      </c>
      <c r="H961" s="96"/>
      <c r="I961" s="116"/>
      <c r="J961" s="98"/>
      <c r="K961" s="106"/>
      <c r="L961" s="109"/>
      <c r="M961" s="112"/>
    </row>
    <row r="962" spans="1:13" x14ac:dyDescent="0.25">
      <c r="A962" s="111"/>
      <c r="B962" s="33" t="s">
        <v>13</v>
      </c>
      <c r="C962" s="48"/>
      <c r="D962" s="49" t="s">
        <v>311</v>
      </c>
      <c r="E962" s="50" t="s">
        <v>303</v>
      </c>
      <c r="F962" s="51">
        <v>42</v>
      </c>
      <c r="G962" s="52" t="s">
        <v>194</v>
      </c>
      <c r="H962" s="49" t="s">
        <v>311</v>
      </c>
      <c r="I962" s="51">
        <v>44</v>
      </c>
      <c r="J962" s="52" t="s">
        <v>194</v>
      </c>
      <c r="K962" s="53" t="s">
        <v>312</v>
      </c>
      <c r="L962" s="54" t="s">
        <v>312</v>
      </c>
      <c r="M962" s="33"/>
    </row>
    <row r="963" spans="1:13" ht="21" x14ac:dyDescent="0.25">
      <c r="A963" s="112"/>
      <c r="B963" s="33" t="s">
        <v>15</v>
      </c>
      <c r="C963" s="48"/>
      <c r="D963" s="49" t="s">
        <v>312</v>
      </c>
      <c r="E963" s="50" t="s">
        <v>312</v>
      </c>
      <c r="F963" s="51" t="s">
        <v>312</v>
      </c>
      <c r="G963" s="52" t="s">
        <v>312</v>
      </c>
      <c r="H963" s="49" t="s">
        <v>311</v>
      </c>
      <c r="I963" s="51">
        <v>44</v>
      </c>
      <c r="J963" s="52" t="s">
        <v>194</v>
      </c>
      <c r="K963" s="53" t="s">
        <v>312</v>
      </c>
      <c r="L963" s="54" t="s">
        <v>312</v>
      </c>
      <c r="M963" s="33"/>
    </row>
    <row r="964" spans="1:13" x14ac:dyDescent="0.25">
      <c r="A964" s="110">
        <v>228</v>
      </c>
      <c r="B964" s="9" t="s">
        <v>265</v>
      </c>
      <c r="C964" s="48" t="s">
        <v>189</v>
      </c>
      <c r="D964" s="49" t="s">
        <v>311</v>
      </c>
      <c r="E964" s="50" t="s">
        <v>303</v>
      </c>
      <c r="F964" s="51">
        <v>58.9</v>
      </c>
      <c r="G964" s="52" t="s">
        <v>194</v>
      </c>
      <c r="H964" s="49" t="s">
        <v>312</v>
      </c>
      <c r="I964" s="51" t="s">
        <v>312</v>
      </c>
      <c r="J964" s="52" t="s">
        <v>312</v>
      </c>
      <c r="K964" s="53" t="s">
        <v>312</v>
      </c>
      <c r="L964" s="54">
        <v>534711.69999999995</v>
      </c>
      <c r="M964" s="33"/>
    </row>
    <row r="965" spans="1:13" ht="22.5" customHeight="1" x14ac:dyDescent="0.25">
      <c r="A965" s="112"/>
      <c r="B965" s="9" t="s">
        <v>15</v>
      </c>
      <c r="C965" s="48"/>
      <c r="D965" s="49" t="s">
        <v>312</v>
      </c>
      <c r="E965" s="50" t="s">
        <v>312</v>
      </c>
      <c r="F965" s="51" t="s">
        <v>312</v>
      </c>
      <c r="G965" s="52" t="s">
        <v>312</v>
      </c>
      <c r="H965" s="49" t="s">
        <v>311</v>
      </c>
      <c r="I965" s="51">
        <v>58.9</v>
      </c>
      <c r="J965" s="52" t="s">
        <v>194</v>
      </c>
      <c r="K965" s="53" t="s">
        <v>312</v>
      </c>
      <c r="L965" s="54" t="s">
        <v>312</v>
      </c>
      <c r="M965" s="33"/>
    </row>
    <row r="966" spans="1:13" x14ac:dyDescent="0.25">
      <c r="A966" s="40">
        <v>229</v>
      </c>
      <c r="B966" s="33" t="s">
        <v>266</v>
      </c>
      <c r="C966" s="48" t="s">
        <v>189</v>
      </c>
      <c r="D966" s="49" t="s">
        <v>310</v>
      </c>
      <c r="E966" s="50" t="s">
        <v>303</v>
      </c>
      <c r="F966" s="51">
        <v>19.8</v>
      </c>
      <c r="G966" s="52" t="s">
        <v>194</v>
      </c>
      <c r="H966" s="49" t="s">
        <v>312</v>
      </c>
      <c r="I966" s="51" t="s">
        <v>312</v>
      </c>
      <c r="J966" s="52" t="s">
        <v>312</v>
      </c>
      <c r="K966" s="53" t="s">
        <v>312</v>
      </c>
      <c r="L966" s="54">
        <v>458768.66</v>
      </c>
      <c r="M966" s="33"/>
    </row>
    <row r="967" spans="1:13" ht="21" x14ac:dyDescent="0.25">
      <c r="A967" s="40">
        <v>230</v>
      </c>
      <c r="B967" s="33" t="s">
        <v>267</v>
      </c>
      <c r="C967" s="48" t="s">
        <v>189</v>
      </c>
      <c r="D967" s="49" t="s">
        <v>312</v>
      </c>
      <c r="E967" s="50" t="s">
        <v>312</v>
      </c>
      <c r="F967" s="51" t="s">
        <v>312</v>
      </c>
      <c r="G967" s="52" t="s">
        <v>312</v>
      </c>
      <c r="H967" s="49" t="s">
        <v>311</v>
      </c>
      <c r="I967" s="51">
        <v>73.400000000000006</v>
      </c>
      <c r="J967" s="52" t="s">
        <v>194</v>
      </c>
      <c r="K967" s="53" t="s">
        <v>484</v>
      </c>
      <c r="L967" s="54">
        <v>258324.23</v>
      </c>
      <c r="M967" s="33"/>
    </row>
    <row r="968" spans="1:13" ht="24.75" customHeight="1" x14ac:dyDescent="0.25">
      <c r="A968" s="110">
        <v>231</v>
      </c>
      <c r="B968" s="113" t="s">
        <v>278</v>
      </c>
      <c r="C968" s="95" t="s">
        <v>207</v>
      </c>
      <c r="D968" s="49" t="s">
        <v>295</v>
      </c>
      <c r="E968" s="50" t="s">
        <v>303</v>
      </c>
      <c r="F968" s="51">
        <v>502</v>
      </c>
      <c r="G968" s="52" t="s">
        <v>194</v>
      </c>
      <c r="H968" s="95" t="s">
        <v>311</v>
      </c>
      <c r="I968" s="115">
        <v>66.5</v>
      </c>
      <c r="J968" s="97" t="s">
        <v>194</v>
      </c>
      <c r="K968" s="104" t="s">
        <v>312</v>
      </c>
      <c r="L968" s="107">
        <v>663167.84</v>
      </c>
      <c r="M968" s="110"/>
    </row>
    <row r="969" spans="1:13" x14ac:dyDescent="0.25">
      <c r="A969" s="111"/>
      <c r="B969" s="117"/>
      <c r="C969" s="118"/>
      <c r="D969" s="49" t="s">
        <v>294</v>
      </c>
      <c r="E969" s="50" t="s">
        <v>303</v>
      </c>
      <c r="F969" s="51">
        <v>30.6</v>
      </c>
      <c r="G969" s="52" t="s">
        <v>194</v>
      </c>
      <c r="H969" s="118"/>
      <c r="I969" s="119"/>
      <c r="J969" s="120"/>
      <c r="K969" s="105"/>
      <c r="L969" s="108"/>
      <c r="M969" s="111"/>
    </row>
    <row r="970" spans="1:13" x14ac:dyDescent="0.25">
      <c r="A970" s="111"/>
      <c r="B970" s="114"/>
      <c r="C970" s="96"/>
      <c r="D970" s="49" t="s">
        <v>311</v>
      </c>
      <c r="E970" s="50" t="s">
        <v>304</v>
      </c>
      <c r="F970" s="51">
        <v>31</v>
      </c>
      <c r="G970" s="52" t="s">
        <v>194</v>
      </c>
      <c r="H970" s="96"/>
      <c r="I970" s="116"/>
      <c r="J970" s="98"/>
      <c r="K970" s="106"/>
      <c r="L970" s="109"/>
      <c r="M970" s="112"/>
    </row>
    <row r="971" spans="1:13" ht="31.5" x14ac:dyDescent="0.25">
      <c r="A971" s="111"/>
      <c r="B971" s="33" t="s">
        <v>14</v>
      </c>
      <c r="C971" s="48"/>
      <c r="D971" s="49" t="s">
        <v>311</v>
      </c>
      <c r="E971" s="50" t="s">
        <v>303</v>
      </c>
      <c r="F971" s="51">
        <v>66.5</v>
      </c>
      <c r="G971" s="52" t="s">
        <v>194</v>
      </c>
      <c r="H971" s="49" t="s">
        <v>312</v>
      </c>
      <c r="I971" s="51" t="s">
        <v>312</v>
      </c>
      <c r="J971" s="52" t="s">
        <v>312</v>
      </c>
      <c r="K971" s="53" t="s">
        <v>457</v>
      </c>
      <c r="L971" s="54">
        <v>547406.81999999995</v>
      </c>
      <c r="M971" s="33"/>
    </row>
    <row r="972" spans="1:13" ht="21" x14ac:dyDescent="0.25">
      <c r="A972" s="112"/>
      <c r="B972" s="33" t="s">
        <v>15</v>
      </c>
      <c r="C972" s="48"/>
      <c r="D972" s="49" t="s">
        <v>312</v>
      </c>
      <c r="E972" s="50" t="s">
        <v>312</v>
      </c>
      <c r="F972" s="51" t="s">
        <v>312</v>
      </c>
      <c r="G972" s="52" t="s">
        <v>312</v>
      </c>
      <c r="H972" s="49" t="s">
        <v>311</v>
      </c>
      <c r="I972" s="51">
        <v>66.5</v>
      </c>
      <c r="J972" s="52" t="s">
        <v>194</v>
      </c>
      <c r="K972" s="53" t="s">
        <v>312</v>
      </c>
      <c r="L972" s="54" t="s">
        <v>312</v>
      </c>
      <c r="M972" s="33"/>
    </row>
    <row r="973" spans="1:13" x14ac:dyDescent="0.25">
      <c r="A973" s="110">
        <v>232</v>
      </c>
      <c r="B973" s="33" t="s">
        <v>279</v>
      </c>
      <c r="C973" s="48" t="s">
        <v>189</v>
      </c>
      <c r="D973" s="49" t="s">
        <v>311</v>
      </c>
      <c r="E973" s="50" t="s">
        <v>303</v>
      </c>
      <c r="F973" s="51">
        <v>81.5</v>
      </c>
      <c r="G973" s="52" t="s">
        <v>194</v>
      </c>
      <c r="H973" s="49" t="s">
        <v>312</v>
      </c>
      <c r="I973" s="51" t="s">
        <v>312</v>
      </c>
      <c r="J973" s="52" t="s">
        <v>312</v>
      </c>
      <c r="K973" s="53" t="s">
        <v>312</v>
      </c>
      <c r="L973" s="54">
        <v>488107.62</v>
      </c>
      <c r="M973" s="33"/>
    </row>
    <row r="974" spans="1:13" ht="21" x14ac:dyDescent="0.25">
      <c r="A974" s="111"/>
      <c r="B974" s="113" t="s">
        <v>14</v>
      </c>
      <c r="C974" s="95"/>
      <c r="D974" s="49" t="s">
        <v>309</v>
      </c>
      <c r="E974" s="50" t="s">
        <v>304</v>
      </c>
      <c r="F974" s="51">
        <v>2530</v>
      </c>
      <c r="G974" s="52" t="s">
        <v>194</v>
      </c>
      <c r="H974" s="95" t="s">
        <v>311</v>
      </c>
      <c r="I974" s="115">
        <v>81.5</v>
      </c>
      <c r="J974" s="97" t="s">
        <v>194</v>
      </c>
      <c r="K974" s="104" t="s">
        <v>505</v>
      </c>
      <c r="L974" s="107">
        <v>706054.11</v>
      </c>
      <c r="M974" s="110"/>
    </row>
    <row r="975" spans="1:13" x14ac:dyDescent="0.25">
      <c r="A975" s="111"/>
      <c r="B975" s="117"/>
      <c r="C975" s="118"/>
      <c r="D975" s="49" t="s">
        <v>293</v>
      </c>
      <c r="E975" s="50" t="s">
        <v>304</v>
      </c>
      <c r="F975" s="51">
        <v>60.6</v>
      </c>
      <c r="G975" s="52" t="s">
        <v>194</v>
      </c>
      <c r="H975" s="118"/>
      <c r="I975" s="119"/>
      <c r="J975" s="120"/>
      <c r="K975" s="105"/>
      <c r="L975" s="108"/>
      <c r="M975" s="111"/>
    </row>
    <row r="976" spans="1:13" x14ac:dyDescent="0.25">
      <c r="A976" s="112"/>
      <c r="B976" s="114"/>
      <c r="C976" s="96"/>
      <c r="D976" s="49" t="s">
        <v>311</v>
      </c>
      <c r="E976" s="50" t="s">
        <v>303</v>
      </c>
      <c r="F976" s="51">
        <v>51.9</v>
      </c>
      <c r="G976" s="52" t="s">
        <v>194</v>
      </c>
      <c r="H976" s="96"/>
      <c r="I976" s="116"/>
      <c r="J976" s="98"/>
      <c r="K976" s="106"/>
      <c r="L976" s="109"/>
      <c r="M976" s="112"/>
    </row>
    <row r="977" spans="1:13" ht="15" customHeight="1" x14ac:dyDescent="0.25">
      <c r="A977" s="110">
        <v>233</v>
      </c>
      <c r="B977" s="113" t="s">
        <v>280</v>
      </c>
      <c r="C977" s="95" t="s">
        <v>189</v>
      </c>
      <c r="D977" s="95" t="s">
        <v>312</v>
      </c>
      <c r="E977" s="97" t="s">
        <v>312</v>
      </c>
      <c r="F977" s="115" t="s">
        <v>312</v>
      </c>
      <c r="G977" s="97" t="s">
        <v>312</v>
      </c>
      <c r="H977" s="49" t="s">
        <v>311</v>
      </c>
      <c r="I977" s="51">
        <v>51</v>
      </c>
      <c r="J977" s="52" t="s">
        <v>194</v>
      </c>
      <c r="K977" s="104" t="s">
        <v>377</v>
      </c>
      <c r="L977" s="107">
        <v>406852.1</v>
      </c>
      <c r="M977" s="110"/>
    </row>
    <row r="978" spans="1:13" x14ac:dyDescent="0.25">
      <c r="A978" s="111"/>
      <c r="B978" s="117"/>
      <c r="C978" s="118"/>
      <c r="D978" s="118"/>
      <c r="E978" s="120"/>
      <c r="F978" s="119"/>
      <c r="G978" s="120"/>
      <c r="H978" s="49" t="s">
        <v>293</v>
      </c>
      <c r="I978" s="51">
        <v>94</v>
      </c>
      <c r="J978" s="52" t="s">
        <v>194</v>
      </c>
      <c r="K978" s="105"/>
      <c r="L978" s="108"/>
      <c r="M978" s="111"/>
    </row>
    <row r="979" spans="1:13" ht="31.5" x14ac:dyDescent="0.25">
      <c r="A979" s="111"/>
      <c r="B979" s="114"/>
      <c r="C979" s="96"/>
      <c r="D979" s="96"/>
      <c r="E979" s="98"/>
      <c r="F979" s="116"/>
      <c r="G979" s="98"/>
      <c r="H979" s="89" t="s">
        <v>309</v>
      </c>
      <c r="I979" s="90">
        <v>1600</v>
      </c>
      <c r="J979" s="91" t="s">
        <v>194</v>
      </c>
      <c r="K979" s="106"/>
      <c r="L979" s="109"/>
      <c r="M979" s="112"/>
    </row>
    <row r="980" spans="1:13" x14ac:dyDescent="0.25">
      <c r="A980" s="111"/>
      <c r="B980" s="113" t="s">
        <v>13</v>
      </c>
      <c r="C980" s="95"/>
      <c r="D980" s="95" t="s">
        <v>312</v>
      </c>
      <c r="E980" s="97" t="s">
        <v>312</v>
      </c>
      <c r="F980" s="115" t="s">
        <v>312</v>
      </c>
      <c r="G980" s="97" t="s">
        <v>312</v>
      </c>
      <c r="H980" s="49" t="s">
        <v>311</v>
      </c>
      <c r="I980" s="51">
        <v>51</v>
      </c>
      <c r="J980" s="52" t="s">
        <v>194</v>
      </c>
      <c r="K980" s="104" t="s">
        <v>312</v>
      </c>
      <c r="L980" s="107">
        <v>11701.5</v>
      </c>
      <c r="M980" s="110"/>
    </row>
    <row r="981" spans="1:13" x14ac:dyDescent="0.25">
      <c r="A981" s="111"/>
      <c r="B981" s="117"/>
      <c r="C981" s="118"/>
      <c r="D981" s="118"/>
      <c r="E981" s="120"/>
      <c r="F981" s="119"/>
      <c r="G981" s="120"/>
      <c r="H981" s="49" t="s">
        <v>293</v>
      </c>
      <c r="I981" s="51">
        <v>94</v>
      </c>
      <c r="J981" s="52" t="s">
        <v>194</v>
      </c>
      <c r="K981" s="105"/>
      <c r="L981" s="108"/>
      <c r="M981" s="111"/>
    </row>
    <row r="982" spans="1:13" ht="31.5" x14ac:dyDescent="0.25">
      <c r="A982" s="111"/>
      <c r="B982" s="114"/>
      <c r="C982" s="96"/>
      <c r="D982" s="96"/>
      <c r="E982" s="98"/>
      <c r="F982" s="116"/>
      <c r="G982" s="98"/>
      <c r="H982" s="89" t="s">
        <v>309</v>
      </c>
      <c r="I982" s="90">
        <v>1600</v>
      </c>
      <c r="J982" s="91" t="s">
        <v>194</v>
      </c>
      <c r="K982" s="106"/>
      <c r="L982" s="109"/>
      <c r="M982" s="112"/>
    </row>
    <row r="983" spans="1:13" ht="15" customHeight="1" x14ac:dyDescent="0.25">
      <c r="A983" s="111"/>
      <c r="B983" s="113" t="s">
        <v>15</v>
      </c>
      <c r="C983" s="95"/>
      <c r="D983" s="95" t="s">
        <v>312</v>
      </c>
      <c r="E983" s="97" t="s">
        <v>312</v>
      </c>
      <c r="F983" s="115" t="s">
        <v>312</v>
      </c>
      <c r="G983" s="97" t="s">
        <v>312</v>
      </c>
      <c r="H983" s="49" t="s">
        <v>311</v>
      </c>
      <c r="I983" s="51">
        <v>51</v>
      </c>
      <c r="J983" s="52" t="s">
        <v>194</v>
      </c>
      <c r="K983" s="104" t="s">
        <v>312</v>
      </c>
      <c r="L983" s="107" t="s">
        <v>312</v>
      </c>
      <c r="M983" s="110"/>
    </row>
    <row r="984" spans="1:13" x14ac:dyDescent="0.25">
      <c r="A984" s="111"/>
      <c r="B984" s="117"/>
      <c r="C984" s="118"/>
      <c r="D984" s="118"/>
      <c r="E984" s="120"/>
      <c r="F984" s="119"/>
      <c r="G984" s="120"/>
      <c r="H984" s="49" t="s">
        <v>293</v>
      </c>
      <c r="I984" s="51">
        <v>94</v>
      </c>
      <c r="J984" s="52" t="s">
        <v>194</v>
      </c>
      <c r="K984" s="105"/>
      <c r="L984" s="108"/>
      <c r="M984" s="111"/>
    </row>
    <row r="985" spans="1:13" ht="31.5" x14ac:dyDescent="0.25">
      <c r="A985" s="112"/>
      <c r="B985" s="114"/>
      <c r="C985" s="96"/>
      <c r="D985" s="96"/>
      <c r="E985" s="98"/>
      <c r="F985" s="116"/>
      <c r="G985" s="98"/>
      <c r="H985" s="89" t="s">
        <v>309</v>
      </c>
      <c r="I985" s="90">
        <v>1600</v>
      </c>
      <c r="J985" s="91" t="s">
        <v>194</v>
      </c>
      <c r="K985" s="106"/>
      <c r="L985" s="109"/>
      <c r="M985" s="112"/>
    </row>
    <row r="986" spans="1:13" ht="21" x14ac:dyDescent="0.25">
      <c r="A986" s="110">
        <v>234</v>
      </c>
      <c r="B986" s="33" t="s">
        <v>269</v>
      </c>
      <c r="C986" s="48" t="s">
        <v>203</v>
      </c>
      <c r="D986" s="49" t="s">
        <v>311</v>
      </c>
      <c r="E986" s="50" t="s">
        <v>303</v>
      </c>
      <c r="F986" s="51">
        <v>85.8</v>
      </c>
      <c r="G986" s="52" t="s">
        <v>194</v>
      </c>
      <c r="H986" s="49" t="s">
        <v>312</v>
      </c>
      <c r="I986" s="51" t="s">
        <v>312</v>
      </c>
      <c r="J986" s="52" t="s">
        <v>312</v>
      </c>
      <c r="K986" s="68" t="s">
        <v>312</v>
      </c>
      <c r="L986" s="54">
        <v>668075.11</v>
      </c>
      <c r="M986" s="33"/>
    </row>
    <row r="987" spans="1:13" ht="31.5" x14ac:dyDescent="0.25">
      <c r="A987" s="111"/>
      <c r="B987" s="33" t="s">
        <v>14</v>
      </c>
      <c r="C987" s="48"/>
      <c r="D987" s="49" t="s">
        <v>311</v>
      </c>
      <c r="E987" s="50" t="s">
        <v>303</v>
      </c>
      <c r="F987" s="51">
        <v>52.3</v>
      </c>
      <c r="G987" s="52" t="s">
        <v>194</v>
      </c>
      <c r="H987" s="49" t="s">
        <v>311</v>
      </c>
      <c r="I987" s="51">
        <v>85.8</v>
      </c>
      <c r="J987" s="52" t="s">
        <v>194</v>
      </c>
      <c r="K987" s="62" t="s">
        <v>370</v>
      </c>
      <c r="L987" s="54">
        <v>962064.18</v>
      </c>
      <c r="M987" s="33"/>
    </row>
    <row r="988" spans="1:13" x14ac:dyDescent="0.25">
      <c r="A988" s="111"/>
      <c r="B988" s="113" t="s">
        <v>15</v>
      </c>
      <c r="C988" s="95"/>
      <c r="D988" s="95" t="s">
        <v>312</v>
      </c>
      <c r="E988" s="97" t="s">
        <v>312</v>
      </c>
      <c r="F988" s="115" t="s">
        <v>312</v>
      </c>
      <c r="G988" s="97" t="s">
        <v>312</v>
      </c>
      <c r="H988" s="49" t="s">
        <v>311</v>
      </c>
      <c r="I988" s="51">
        <v>85.8</v>
      </c>
      <c r="J988" s="52" t="s">
        <v>194</v>
      </c>
      <c r="K988" s="104" t="s">
        <v>312</v>
      </c>
      <c r="L988" s="107" t="s">
        <v>312</v>
      </c>
      <c r="M988" s="110"/>
    </row>
    <row r="989" spans="1:13" x14ac:dyDescent="0.25">
      <c r="A989" s="111"/>
      <c r="B989" s="114"/>
      <c r="C989" s="96"/>
      <c r="D989" s="96"/>
      <c r="E989" s="98"/>
      <c r="F989" s="116"/>
      <c r="G989" s="98"/>
      <c r="H989" s="49" t="s">
        <v>311</v>
      </c>
      <c r="I989" s="51">
        <v>52.3</v>
      </c>
      <c r="J989" s="52" t="s">
        <v>194</v>
      </c>
      <c r="K989" s="106"/>
      <c r="L989" s="109"/>
      <c r="M989" s="112"/>
    </row>
    <row r="990" spans="1:13" ht="21" x14ac:dyDescent="0.25">
      <c r="A990" s="112"/>
      <c r="B990" s="45" t="s">
        <v>15</v>
      </c>
      <c r="C990" s="49"/>
      <c r="D990" s="49" t="s">
        <v>312</v>
      </c>
      <c r="E990" s="52" t="s">
        <v>312</v>
      </c>
      <c r="F990" s="51" t="s">
        <v>312</v>
      </c>
      <c r="G990" s="52" t="s">
        <v>312</v>
      </c>
      <c r="H990" s="49" t="s">
        <v>311</v>
      </c>
      <c r="I990" s="51">
        <v>85.8</v>
      </c>
      <c r="J990" s="52" t="s">
        <v>194</v>
      </c>
      <c r="K990" s="53" t="s">
        <v>312</v>
      </c>
      <c r="L990" s="54" t="s">
        <v>312</v>
      </c>
      <c r="M990" s="42"/>
    </row>
    <row r="991" spans="1:13" ht="21" customHeight="1" x14ac:dyDescent="0.25">
      <c r="A991" s="110">
        <v>235</v>
      </c>
      <c r="B991" s="113" t="s">
        <v>270</v>
      </c>
      <c r="C991" s="95" t="s">
        <v>207</v>
      </c>
      <c r="D991" s="95" t="s">
        <v>312</v>
      </c>
      <c r="E991" s="97" t="s">
        <v>312</v>
      </c>
      <c r="F991" s="115" t="s">
        <v>312</v>
      </c>
      <c r="G991" s="97" t="s">
        <v>312</v>
      </c>
      <c r="H991" s="49" t="s">
        <v>293</v>
      </c>
      <c r="I991" s="51">
        <v>144.1</v>
      </c>
      <c r="J991" s="52" t="s">
        <v>194</v>
      </c>
      <c r="K991" s="104" t="s">
        <v>312</v>
      </c>
      <c r="L991" s="107">
        <v>738691.23</v>
      </c>
      <c r="M991" s="110"/>
    </row>
    <row r="992" spans="1:13" ht="31.5" x14ac:dyDescent="0.25">
      <c r="A992" s="111"/>
      <c r="B992" s="117"/>
      <c r="C992" s="118"/>
      <c r="D992" s="118"/>
      <c r="E992" s="120"/>
      <c r="F992" s="119"/>
      <c r="G992" s="120"/>
      <c r="H992" s="49" t="s">
        <v>309</v>
      </c>
      <c r="I992" s="51">
        <v>426</v>
      </c>
      <c r="J992" s="52" t="s">
        <v>194</v>
      </c>
      <c r="K992" s="105"/>
      <c r="L992" s="108"/>
      <c r="M992" s="111"/>
    </row>
    <row r="993" spans="1:13" x14ac:dyDescent="0.25">
      <c r="A993" s="111"/>
      <c r="B993" s="117"/>
      <c r="C993" s="118"/>
      <c r="D993" s="118"/>
      <c r="E993" s="120"/>
      <c r="F993" s="119"/>
      <c r="G993" s="120"/>
      <c r="H993" s="49" t="s">
        <v>293</v>
      </c>
      <c r="I993" s="51">
        <v>168</v>
      </c>
      <c r="J993" s="52" t="s">
        <v>194</v>
      </c>
      <c r="K993" s="105"/>
      <c r="L993" s="108"/>
      <c r="M993" s="111"/>
    </row>
    <row r="994" spans="1:13" ht="31.5" x14ac:dyDescent="0.25">
      <c r="A994" s="111"/>
      <c r="B994" s="114"/>
      <c r="C994" s="96"/>
      <c r="D994" s="96"/>
      <c r="E994" s="98"/>
      <c r="F994" s="116"/>
      <c r="G994" s="98"/>
      <c r="H994" s="49" t="s">
        <v>309</v>
      </c>
      <c r="I994" s="51">
        <v>1500</v>
      </c>
      <c r="J994" s="52" t="s">
        <v>194</v>
      </c>
      <c r="K994" s="106"/>
      <c r="L994" s="109"/>
      <c r="M994" s="112"/>
    </row>
    <row r="995" spans="1:13" ht="21" x14ac:dyDescent="0.25">
      <c r="A995" s="111"/>
      <c r="B995" s="113" t="s">
        <v>13</v>
      </c>
      <c r="C995" s="95"/>
      <c r="D995" s="49" t="s">
        <v>534</v>
      </c>
      <c r="E995" s="52" t="s">
        <v>303</v>
      </c>
      <c r="F995" s="51">
        <v>426</v>
      </c>
      <c r="G995" s="52" t="s">
        <v>194</v>
      </c>
      <c r="H995" s="95" t="s">
        <v>312</v>
      </c>
      <c r="I995" s="115" t="s">
        <v>312</v>
      </c>
      <c r="J995" s="97" t="s">
        <v>312</v>
      </c>
      <c r="K995" s="104" t="s">
        <v>535</v>
      </c>
      <c r="L995" s="107">
        <v>217883.7</v>
      </c>
      <c r="M995" s="110"/>
    </row>
    <row r="996" spans="1:13" x14ac:dyDescent="0.25">
      <c r="A996" s="111"/>
      <c r="B996" s="117"/>
      <c r="C996" s="118"/>
      <c r="D996" s="49" t="s">
        <v>293</v>
      </c>
      <c r="E996" s="52" t="s">
        <v>303</v>
      </c>
      <c r="F996" s="51">
        <v>144.1</v>
      </c>
      <c r="G996" s="52" t="s">
        <v>194</v>
      </c>
      <c r="H996" s="118"/>
      <c r="I996" s="119"/>
      <c r="J996" s="120"/>
      <c r="K996" s="106"/>
      <c r="L996" s="108"/>
      <c r="M996" s="111"/>
    </row>
    <row r="997" spans="1:13" ht="22.5" customHeight="1" x14ac:dyDescent="0.25">
      <c r="A997" s="111"/>
      <c r="B997" s="114"/>
      <c r="C997" s="96"/>
      <c r="D997" s="49" t="s">
        <v>431</v>
      </c>
      <c r="E997" s="52" t="s">
        <v>303</v>
      </c>
      <c r="F997" s="51">
        <v>446.7</v>
      </c>
      <c r="G997" s="52" t="s">
        <v>194</v>
      </c>
      <c r="H997" s="96"/>
      <c r="I997" s="116"/>
      <c r="J997" s="98"/>
      <c r="K997" s="53" t="s">
        <v>537</v>
      </c>
      <c r="L997" s="109"/>
      <c r="M997" s="112"/>
    </row>
    <row r="998" spans="1:13" ht="22.5" customHeight="1" x14ac:dyDescent="0.25">
      <c r="A998" s="111"/>
      <c r="B998" s="113" t="s">
        <v>15</v>
      </c>
      <c r="C998" s="95"/>
      <c r="D998" s="95" t="s">
        <v>312</v>
      </c>
      <c r="E998" s="97" t="s">
        <v>312</v>
      </c>
      <c r="F998" s="115" t="s">
        <v>312</v>
      </c>
      <c r="G998" s="97" t="s">
        <v>312</v>
      </c>
      <c r="H998" s="49" t="s">
        <v>293</v>
      </c>
      <c r="I998" s="51">
        <v>144.1</v>
      </c>
      <c r="J998" s="52" t="s">
        <v>194</v>
      </c>
      <c r="K998" s="104" t="s">
        <v>312</v>
      </c>
      <c r="L998" s="107" t="s">
        <v>312</v>
      </c>
      <c r="M998" s="110"/>
    </row>
    <row r="999" spans="1:13" ht="35.25" customHeight="1" x14ac:dyDescent="0.25">
      <c r="A999" s="112"/>
      <c r="B999" s="114"/>
      <c r="C999" s="96"/>
      <c r="D999" s="96"/>
      <c r="E999" s="98"/>
      <c r="F999" s="116"/>
      <c r="G999" s="98"/>
      <c r="H999" s="49" t="s">
        <v>309</v>
      </c>
      <c r="I999" s="51">
        <v>426</v>
      </c>
      <c r="J999" s="52" t="s">
        <v>194</v>
      </c>
      <c r="K999" s="106"/>
      <c r="L999" s="109"/>
      <c r="M999" s="112"/>
    </row>
    <row r="1000" spans="1:13" x14ac:dyDescent="0.25">
      <c r="A1000" s="110">
        <v>236</v>
      </c>
      <c r="B1000" s="33" t="s">
        <v>271</v>
      </c>
      <c r="C1000" s="48" t="s">
        <v>189</v>
      </c>
      <c r="D1000" s="49" t="s">
        <v>312</v>
      </c>
      <c r="E1000" s="50" t="s">
        <v>312</v>
      </c>
      <c r="F1000" s="51" t="s">
        <v>312</v>
      </c>
      <c r="G1000" s="52" t="s">
        <v>312</v>
      </c>
      <c r="H1000" s="49" t="s">
        <v>311</v>
      </c>
      <c r="I1000" s="51">
        <v>72.099999999999994</v>
      </c>
      <c r="J1000" s="52" t="s">
        <v>194</v>
      </c>
      <c r="K1000" s="53" t="s">
        <v>312</v>
      </c>
      <c r="L1000" s="54">
        <v>431315.97</v>
      </c>
      <c r="M1000" s="33"/>
    </row>
    <row r="1001" spans="1:13" ht="21" x14ac:dyDescent="0.25">
      <c r="A1001" s="112"/>
      <c r="B1001" s="33" t="s">
        <v>15</v>
      </c>
      <c r="C1001" s="48"/>
      <c r="D1001" s="49" t="s">
        <v>312</v>
      </c>
      <c r="E1001" s="50" t="s">
        <v>312</v>
      </c>
      <c r="F1001" s="51" t="s">
        <v>312</v>
      </c>
      <c r="G1001" s="52" t="s">
        <v>312</v>
      </c>
      <c r="H1001" s="49" t="s">
        <v>311</v>
      </c>
      <c r="I1001" s="51">
        <v>49.9</v>
      </c>
      <c r="J1001" s="52" t="s">
        <v>194</v>
      </c>
      <c r="K1001" s="53" t="s">
        <v>312</v>
      </c>
      <c r="L1001" s="54" t="s">
        <v>312</v>
      </c>
      <c r="M1001" s="33"/>
    </row>
    <row r="1002" spans="1:13" ht="26.25" customHeight="1" x14ac:dyDescent="0.25">
      <c r="A1002" s="110">
        <v>237</v>
      </c>
      <c r="B1002" s="33" t="s">
        <v>272</v>
      </c>
      <c r="C1002" s="48" t="s">
        <v>185</v>
      </c>
      <c r="D1002" s="49" t="s">
        <v>311</v>
      </c>
      <c r="E1002" s="50" t="s">
        <v>303</v>
      </c>
      <c r="F1002" s="51">
        <v>43.5</v>
      </c>
      <c r="G1002" s="52" t="s">
        <v>194</v>
      </c>
      <c r="H1002" s="49" t="s">
        <v>311</v>
      </c>
      <c r="I1002" s="51">
        <v>47.2</v>
      </c>
      <c r="J1002" s="52" t="s">
        <v>194</v>
      </c>
      <c r="K1002" s="53" t="s">
        <v>530</v>
      </c>
      <c r="L1002" s="54">
        <v>931904.37</v>
      </c>
      <c r="M1002" s="33"/>
    </row>
    <row r="1003" spans="1:13" ht="21" x14ac:dyDescent="0.25">
      <c r="A1003" s="111"/>
      <c r="B1003" s="33" t="s">
        <v>15</v>
      </c>
      <c r="C1003" s="48"/>
      <c r="D1003" s="49" t="s">
        <v>312</v>
      </c>
      <c r="E1003" s="50" t="s">
        <v>312</v>
      </c>
      <c r="F1003" s="51" t="s">
        <v>312</v>
      </c>
      <c r="G1003" s="52" t="s">
        <v>312</v>
      </c>
      <c r="H1003" s="49" t="s">
        <v>311</v>
      </c>
      <c r="I1003" s="51">
        <v>47.2</v>
      </c>
      <c r="J1003" s="52" t="s">
        <v>194</v>
      </c>
      <c r="K1003" s="53" t="s">
        <v>312</v>
      </c>
      <c r="L1003" s="54" t="s">
        <v>312</v>
      </c>
      <c r="M1003" s="33"/>
    </row>
    <row r="1004" spans="1:13" ht="21" x14ac:dyDescent="0.25">
      <c r="A1004" s="112"/>
      <c r="B1004" s="33" t="s">
        <v>15</v>
      </c>
      <c r="C1004" s="48"/>
      <c r="D1004" s="49" t="s">
        <v>312</v>
      </c>
      <c r="E1004" s="50" t="s">
        <v>312</v>
      </c>
      <c r="F1004" s="51" t="s">
        <v>312</v>
      </c>
      <c r="G1004" s="52" t="s">
        <v>312</v>
      </c>
      <c r="H1004" s="49" t="s">
        <v>311</v>
      </c>
      <c r="I1004" s="51">
        <v>47.2</v>
      </c>
      <c r="J1004" s="52" t="s">
        <v>194</v>
      </c>
      <c r="K1004" s="53" t="s">
        <v>312</v>
      </c>
      <c r="L1004" s="54" t="s">
        <v>312</v>
      </c>
      <c r="M1004" s="33"/>
    </row>
    <row r="1005" spans="1:13" x14ac:dyDescent="0.25">
      <c r="A1005" s="40">
        <v>238</v>
      </c>
      <c r="B1005" s="33" t="s">
        <v>273</v>
      </c>
      <c r="C1005" s="48" t="s">
        <v>189</v>
      </c>
      <c r="D1005" s="49" t="s">
        <v>311</v>
      </c>
      <c r="E1005" s="50" t="s">
        <v>306</v>
      </c>
      <c r="F1005" s="51">
        <v>64</v>
      </c>
      <c r="G1005" s="52" t="s">
        <v>194</v>
      </c>
      <c r="H1005" s="49" t="s">
        <v>312</v>
      </c>
      <c r="I1005" s="51" t="s">
        <v>312</v>
      </c>
      <c r="J1005" s="52" t="s">
        <v>312</v>
      </c>
      <c r="K1005" s="53" t="s">
        <v>312</v>
      </c>
      <c r="L1005" s="54">
        <v>469077.47</v>
      </c>
      <c r="M1005" s="33"/>
    </row>
    <row r="1006" spans="1:13" x14ac:dyDescent="0.25">
      <c r="A1006" s="40">
        <v>239</v>
      </c>
      <c r="B1006" s="33" t="s">
        <v>274</v>
      </c>
      <c r="C1006" s="48" t="s">
        <v>189</v>
      </c>
      <c r="D1006" s="49" t="s">
        <v>312</v>
      </c>
      <c r="E1006" s="50" t="s">
        <v>312</v>
      </c>
      <c r="F1006" s="51" t="s">
        <v>312</v>
      </c>
      <c r="G1006" s="52" t="s">
        <v>312</v>
      </c>
      <c r="H1006" s="49" t="s">
        <v>311</v>
      </c>
      <c r="I1006" s="51">
        <v>77</v>
      </c>
      <c r="J1006" s="52" t="s">
        <v>194</v>
      </c>
      <c r="K1006" s="53" t="s">
        <v>312</v>
      </c>
      <c r="L1006" s="54">
        <v>605108.36</v>
      </c>
      <c r="M1006" s="33"/>
    </row>
    <row r="1007" spans="1:13" x14ac:dyDescent="0.25">
      <c r="A1007" s="110">
        <v>240</v>
      </c>
      <c r="B1007" s="33" t="s">
        <v>275</v>
      </c>
      <c r="C1007" s="48" t="s">
        <v>189</v>
      </c>
      <c r="D1007" s="49" t="s">
        <v>311</v>
      </c>
      <c r="E1007" s="50" t="s">
        <v>303</v>
      </c>
      <c r="F1007" s="51">
        <v>35.4</v>
      </c>
      <c r="G1007" s="52" t="s">
        <v>194</v>
      </c>
      <c r="H1007" s="49" t="s">
        <v>311</v>
      </c>
      <c r="I1007" s="51">
        <v>64.8</v>
      </c>
      <c r="J1007" s="52" t="s">
        <v>194</v>
      </c>
      <c r="K1007" s="53" t="s">
        <v>312</v>
      </c>
      <c r="L1007" s="54">
        <v>2546696.02</v>
      </c>
      <c r="M1007" s="33"/>
    </row>
    <row r="1008" spans="1:13" ht="31.5" x14ac:dyDescent="0.25">
      <c r="A1008" s="111"/>
      <c r="B1008" s="33" t="s">
        <v>14</v>
      </c>
      <c r="C1008" s="48"/>
      <c r="D1008" s="49" t="s">
        <v>311</v>
      </c>
      <c r="E1008" s="50" t="s">
        <v>303</v>
      </c>
      <c r="F1008" s="51">
        <v>64.8</v>
      </c>
      <c r="G1008" s="52" t="s">
        <v>194</v>
      </c>
      <c r="H1008" s="49" t="s">
        <v>296</v>
      </c>
      <c r="I1008" s="51">
        <v>25</v>
      </c>
      <c r="J1008" s="52" t="s">
        <v>194</v>
      </c>
      <c r="K1008" s="53" t="s">
        <v>360</v>
      </c>
      <c r="L1008" s="54">
        <v>1150001.3899999999</v>
      </c>
      <c r="M1008" s="33"/>
    </row>
    <row r="1009" spans="1:13" ht="21" x14ac:dyDescent="0.25">
      <c r="A1009" s="112"/>
      <c r="B1009" s="33" t="s">
        <v>15</v>
      </c>
      <c r="C1009" s="48"/>
      <c r="D1009" s="49" t="s">
        <v>312</v>
      </c>
      <c r="E1009" s="50" t="s">
        <v>312</v>
      </c>
      <c r="F1009" s="51" t="s">
        <v>312</v>
      </c>
      <c r="G1009" s="52" t="s">
        <v>312</v>
      </c>
      <c r="H1009" s="49" t="s">
        <v>311</v>
      </c>
      <c r="I1009" s="51">
        <v>64.8</v>
      </c>
      <c r="J1009" s="52" t="s">
        <v>194</v>
      </c>
      <c r="K1009" s="53" t="s">
        <v>312</v>
      </c>
      <c r="L1009" s="54" t="s">
        <v>312</v>
      </c>
      <c r="M1009" s="33"/>
    </row>
    <row r="1010" spans="1:13" x14ac:dyDescent="0.25">
      <c r="A1010" s="110">
        <v>241</v>
      </c>
      <c r="B1010" s="113" t="s">
        <v>276</v>
      </c>
      <c r="C1010" s="95" t="s">
        <v>189</v>
      </c>
      <c r="D1010" s="49" t="s">
        <v>311</v>
      </c>
      <c r="E1010" s="50" t="s">
        <v>303</v>
      </c>
      <c r="F1010" s="51">
        <v>50.7</v>
      </c>
      <c r="G1010" s="52" t="s">
        <v>194</v>
      </c>
      <c r="H1010" s="95" t="s">
        <v>312</v>
      </c>
      <c r="I1010" s="115" t="s">
        <v>312</v>
      </c>
      <c r="J1010" s="97" t="s">
        <v>312</v>
      </c>
      <c r="K1010" s="104" t="s">
        <v>481</v>
      </c>
      <c r="L1010" s="107">
        <v>924488.24</v>
      </c>
      <c r="M1010" s="110"/>
    </row>
    <row r="1011" spans="1:13" x14ac:dyDescent="0.25">
      <c r="A1011" s="111"/>
      <c r="B1011" s="114"/>
      <c r="C1011" s="96"/>
      <c r="D1011" s="49" t="s">
        <v>296</v>
      </c>
      <c r="E1011" s="50" t="s">
        <v>303</v>
      </c>
      <c r="F1011" s="51">
        <v>19.3</v>
      </c>
      <c r="G1011" s="52" t="s">
        <v>194</v>
      </c>
      <c r="H1011" s="96"/>
      <c r="I1011" s="116"/>
      <c r="J1011" s="98"/>
      <c r="K1011" s="106"/>
      <c r="L1011" s="109"/>
      <c r="M1011" s="112"/>
    </row>
    <row r="1012" spans="1:13" x14ac:dyDescent="0.25">
      <c r="A1012" s="111"/>
      <c r="B1012" s="113" t="s">
        <v>13</v>
      </c>
      <c r="C1012" s="95"/>
      <c r="D1012" s="95" t="s">
        <v>311</v>
      </c>
      <c r="E1012" s="97" t="s">
        <v>303</v>
      </c>
      <c r="F1012" s="115">
        <v>40.4</v>
      </c>
      <c r="G1012" s="97" t="s">
        <v>194</v>
      </c>
      <c r="H1012" s="49" t="s">
        <v>311</v>
      </c>
      <c r="I1012" s="51">
        <v>67.8</v>
      </c>
      <c r="J1012" s="52" t="s">
        <v>194</v>
      </c>
      <c r="K1012" s="104" t="s">
        <v>312</v>
      </c>
      <c r="L1012" s="107" t="s">
        <v>312</v>
      </c>
      <c r="M1012" s="110"/>
    </row>
    <row r="1013" spans="1:13" x14ac:dyDescent="0.25">
      <c r="A1013" s="111"/>
      <c r="B1013" s="114"/>
      <c r="C1013" s="96"/>
      <c r="D1013" s="96"/>
      <c r="E1013" s="98"/>
      <c r="F1013" s="116"/>
      <c r="G1013" s="98"/>
      <c r="H1013" s="49" t="s">
        <v>311</v>
      </c>
      <c r="I1013" s="51">
        <v>50.7</v>
      </c>
      <c r="J1013" s="52" t="s">
        <v>194</v>
      </c>
      <c r="K1013" s="106"/>
      <c r="L1013" s="109"/>
      <c r="M1013" s="112"/>
    </row>
    <row r="1014" spans="1:13" ht="21" x14ac:dyDescent="0.25">
      <c r="A1014" s="112"/>
      <c r="B1014" s="45" t="s">
        <v>15</v>
      </c>
      <c r="C1014" s="49"/>
      <c r="D1014" s="49" t="s">
        <v>312</v>
      </c>
      <c r="E1014" s="50" t="s">
        <v>312</v>
      </c>
      <c r="F1014" s="51" t="s">
        <v>312</v>
      </c>
      <c r="G1014" s="52" t="s">
        <v>312</v>
      </c>
      <c r="H1014" s="49" t="s">
        <v>311</v>
      </c>
      <c r="I1014" s="51">
        <v>50.7</v>
      </c>
      <c r="J1014" s="52" t="s">
        <v>194</v>
      </c>
      <c r="K1014" s="53" t="s">
        <v>312</v>
      </c>
      <c r="L1014" s="54" t="s">
        <v>312</v>
      </c>
      <c r="M1014" s="33"/>
    </row>
    <row r="1015" spans="1:13" ht="21" x14ac:dyDescent="0.25">
      <c r="A1015" s="110">
        <v>242</v>
      </c>
      <c r="B1015" s="113" t="s">
        <v>277</v>
      </c>
      <c r="C1015" s="95" t="s">
        <v>192</v>
      </c>
      <c r="D1015" s="49" t="s">
        <v>295</v>
      </c>
      <c r="E1015" s="50" t="s">
        <v>306</v>
      </c>
      <c r="F1015" s="69" t="s">
        <v>488</v>
      </c>
      <c r="G1015" s="52" t="s">
        <v>194</v>
      </c>
      <c r="H1015" s="95" t="s">
        <v>312</v>
      </c>
      <c r="I1015" s="115" t="s">
        <v>312</v>
      </c>
      <c r="J1015" s="97" t="s">
        <v>312</v>
      </c>
      <c r="K1015" s="104" t="s">
        <v>312</v>
      </c>
      <c r="L1015" s="107">
        <v>527940.69999999995</v>
      </c>
      <c r="M1015" s="110"/>
    </row>
    <row r="1016" spans="1:13" x14ac:dyDescent="0.25">
      <c r="A1016" s="111"/>
      <c r="B1016" s="117"/>
      <c r="C1016" s="118"/>
      <c r="D1016" s="49" t="s">
        <v>294</v>
      </c>
      <c r="E1016" s="50" t="s">
        <v>306</v>
      </c>
      <c r="F1016" s="51">
        <v>105</v>
      </c>
      <c r="G1016" s="52" t="s">
        <v>194</v>
      </c>
      <c r="H1016" s="118"/>
      <c r="I1016" s="119"/>
      <c r="J1016" s="120"/>
      <c r="K1016" s="105"/>
      <c r="L1016" s="108"/>
      <c r="M1016" s="111"/>
    </row>
    <row r="1017" spans="1:13" x14ac:dyDescent="0.25">
      <c r="A1017" s="111"/>
      <c r="B1017" s="117"/>
      <c r="C1017" s="118"/>
      <c r="D1017" s="49" t="s">
        <v>311</v>
      </c>
      <c r="E1017" s="50" t="s">
        <v>304</v>
      </c>
      <c r="F1017" s="51">
        <v>38.700000000000003</v>
      </c>
      <c r="G1017" s="52" t="s">
        <v>194</v>
      </c>
      <c r="H1017" s="118"/>
      <c r="I1017" s="119"/>
      <c r="J1017" s="120"/>
      <c r="K1017" s="105"/>
      <c r="L1017" s="108"/>
      <c r="M1017" s="111"/>
    </row>
    <row r="1018" spans="1:13" x14ac:dyDescent="0.25">
      <c r="A1018" s="111"/>
      <c r="B1018" s="114"/>
      <c r="C1018" s="96"/>
      <c r="D1018" s="49" t="s">
        <v>311</v>
      </c>
      <c r="E1018" s="50" t="s">
        <v>306</v>
      </c>
      <c r="F1018" s="51">
        <v>79.8</v>
      </c>
      <c r="G1018" s="52" t="s">
        <v>194</v>
      </c>
      <c r="H1018" s="96"/>
      <c r="I1018" s="116"/>
      <c r="J1018" s="98"/>
      <c r="K1018" s="106"/>
      <c r="L1018" s="109"/>
      <c r="M1018" s="112"/>
    </row>
    <row r="1019" spans="1:13" x14ac:dyDescent="0.25">
      <c r="A1019" s="111"/>
      <c r="B1019" s="113" t="s">
        <v>14</v>
      </c>
      <c r="C1019" s="95"/>
      <c r="D1019" s="95" t="s">
        <v>311</v>
      </c>
      <c r="E1019" s="97" t="s">
        <v>304</v>
      </c>
      <c r="F1019" s="115">
        <v>38.700000000000003</v>
      </c>
      <c r="G1019" s="97" t="s">
        <v>194</v>
      </c>
      <c r="H1019" s="49" t="s">
        <v>311</v>
      </c>
      <c r="I1019" s="51">
        <v>79.8</v>
      </c>
      <c r="J1019" s="52" t="s">
        <v>194</v>
      </c>
      <c r="K1019" s="104" t="s">
        <v>312</v>
      </c>
      <c r="L1019" s="107">
        <v>182339.02</v>
      </c>
      <c r="M1019" s="110"/>
    </row>
    <row r="1020" spans="1:13" x14ac:dyDescent="0.25">
      <c r="A1020" s="111"/>
      <c r="B1020" s="117"/>
      <c r="C1020" s="118"/>
      <c r="D1020" s="118"/>
      <c r="E1020" s="120"/>
      <c r="F1020" s="119"/>
      <c r="G1020" s="120"/>
      <c r="H1020" s="49" t="s">
        <v>293</v>
      </c>
      <c r="I1020" s="51">
        <v>30.9</v>
      </c>
      <c r="J1020" s="52" t="s">
        <v>194</v>
      </c>
      <c r="K1020" s="105"/>
      <c r="L1020" s="108"/>
      <c r="M1020" s="111"/>
    </row>
    <row r="1021" spans="1:13" ht="31.5" x14ac:dyDescent="0.25">
      <c r="A1021" s="111"/>
      <c r="B1021" s="114"/>
      <c r="C1021" s="96"/>
      <c r="D1021" s="96"/>
      <c r="E1021" s="98"/>
      <c r="F1021" s="116"/>
      <c r="G1021" s="98"/>
      <c r="H1021" s="49" t="s">
        <v>309</v>
      </c>
      <c r="I1021" s="51">
        <v>519</v>
      </c>
      <c r="J1021" s="52" t="s">
        <v>194</v>
      </c>
      <c r="K1021" s="106"/>
      <c r="L1021" s="109"/>
      <c r="M1021" s="112"/>
    </row>
    <row r="1022" spans="1:13" ht="21" x14ac:dyDescent="0.25">
      <c r="A1022" s="112"/>
      <c r="B1022" s="45" t="s">
        <v>15</v>
      </c>
      <c r="C1022" s="49"/>
      <c r="D1022" s="49" t="s">
        <v>312</v>
      </c>
      <c r="E1022" s="52" t="s">
        <v>312</v>
      </c>
      <c r="F1022" s="51" t="s">
        <v>312</v>
      </c>
      <c r="G1022" s="52" t="s">
        <v>312</v>
      </c>
      <c r="H1022" s="49" t="s">
        <v>311</v>
      </c>
      <c r="I1022" s="51">
        <v>79.8</v>
      </c>
      <c r="J1022" s="52" t="s">
        <v>194</v>
      </c>
      <c r="K1022" s="53" t="s">
        <v>312</v>
      </c>
      <c r="L1022" s="54" t="s">
        <v>312</v>
      </c>
      <c r="M1022" s="42"/>
    </row>
    <row r="1023" spans="1:13" ht="31.5" x14ac:dyDescent="0.25">
      <c r="A1023" s="110">
        <v>243</v>
      </c>
      <c r="B1023" s="33" t="s">
        <v>268</v>
      </c>
      <c r="C1023" s="48" t="s">
        <v>185</v>
      </c>
      <c r="D1023" s="49" t="s">
        <v>311</v>
      </c>
      <c r="E1023" s="50" t="s">
        <v>303</v>
      </c>
      <c r="F1023" s="51">
        <v>89.8</v>
      </c>
      <c r="G1023" s="52" t="s">
        <v>194</v>
      </c>
      <c r="H1023" s="49" t="s">
        <v>312</v>
      </c>
      <c r="I1023" s="51" t="s">
        <v>312</v>
      </c>
      <c r="J1023" s="52" t="s">
        <v>312</v>
      </c>
      <c r="K1023" s="53" t="s">
        <v>457</v>
      </c>
      <c r="L1023" s="54">
        <v>614320.06000000006</v>
      </c>
      <c r="M1023" s="33"/>
    </row>
    <row r="1024" spans="1:13" x14ac:dyDescent="0.25">
      <c r="A1024" s="111"/>
      <c r="B1024" s="33" t="s">
        <v>13</v>
      </c>
      <c r="C1024" s="55"/>
      <c r="D1024" s="49" t="s">
        <v>312</v>
      </c>
      <c r="E1024" s="50" t="s">
        <v>312</v>
      </c>
      <c r="F1024" s="51" t="s">
        <v>312</v>
      </c>
      <c r="G1024" s="52" t="s">
        <v>312</v>
      </c>
      <c r="H1024" s="48" t="s">
        <v>311</v>
      </c>
      <c r="I1024" s="61">
        <v>89.8</v>
      </c>
      <c r="J1024" s="50" t="s">
        <v>194</v>
      </c>
      <c r="K1024" s="62" t="s">
        <v>312</v>
      </c>
      <c r="L1024" s="63">
        <v>55593</v>
      </c>
      <c r="M1024" s="33"/>
    </row>
    <row r="1025" spans="1:13" ht="21" x14ac:dyDescent="0.25">
      <c r="A1025" s="112"/>
      <c r="B1025" s="33" t="s">
        <v>15</v>
      </c>
      <c r="C1025" s="55"/>
      <c r="D1025" s="49" t="s">
        <v>312</v>
      </c>
      <c r="E1025" s="50" t="s">
        <v>312</v>
      </c>
      <c r="F1025" s="51" t="s">
        <v>312</v>
      </c>
      <c r="G1025" s="52" t="s">
        <v>312</v>
      </c>
      <c r="H1025" s="48" t="s">
        <v>311</v>
      </c>
      <c r="I1025" s="61">
        <v>89.8</v>
      </c>
      <c r="J1025" s="50" t="s">
        <v>194</v>
      </c>
      <c r="K1025" s="62" t="s">
        <v>312</v>
      </c>
      <c r="L1025" s="63" t="s">
        <v>312</v>
      </c>
      <c r="M1025" s="33"/>
    </row>
    <row r="1026" spans="1:13" ht="32.25" customHeight="1" x14ac:dyDescent="0.25">
      <c r="A1026" s="110">
        <v>244</v>
      </c>
      <c r="B1026" s="113" t="s">
        <v>281</v>
      </c>
      <c r="C1026" s="95" t="s">
        <v>207</v>
      </c>
      <c r="D1026" s="49" t="s">
        <v>292</v>
      </c>
      <c r="E1026" s="50" t="s">
        <v>303</v>
      </c>
      <c r="F1026" s="51">
        <v>600</v>
      </c>
      <c r="G1026" s="52" t="s">
        <v>194</v>
      </c>
      <c r="H1026" s="95" t="s">
        <v>311</v>
      </c>
      <c r="I1026" s="115">
        <v>58.1</v>
      </c>
      <c r="J1026" s="97" t="s">
        <v>194</v>
      </c>
      <c r="K1026" s="104" t="s">
        <v>378</v>
      </c>
      <c r="L1026" s="107">
        <v>633593.59999999998</v>
      </c>
      <c r="M1026" s="110"/>
    </row>
    <row r="1027" spans="1:13" x14ac:dyDescent="0.25">
      <c r="A1027" s="111"/>
      <c r="B1027" s="114"/>
      <c r="C1027" s="96"/>
      <c r="D1027" s="49" t="s">
        <v>311</v>
      </c>
      <c r="E1027" s="50" t="s">
        <v>303</v>
      </c>
      <c r="F1027" s="51">
        <v>40.700000000000003</v>
      </c>
      <c r="G1027" s="52" t="s">
        <v>194</v>
      </c>
      <c r="H1027" s="96"/>
      <c r="I1027" s="116"/>
      <c r="J1027" s="98"/>
      <c r="K1027" s="106"/>
      <c r="L1027" s="109"/>
      <c r="M1027" s="112"/>
    </row>
    <row r="1028" spans="1:13" x14ac:dyDescent="0.25">
      <c r="A1028" s="112"/>
      <c r="B1028" s="45" t="s">
        <v>14</v>
      </c>
      <c r="C1028" s="49"/>
      <c r="D1028" s="49" t="s">
        <v>311</v>
      </c>
      <c r="E1028" s="50" t="s">
        <v>303</v>
      </c>
      <c r="F1028" s="51">
        <v>58.1</v>
      </c>
      <c r="G1028" s="52" t="s">
        <v>194</v>
      </c>
      <c r="H1028" s="49" t="s">
        <v>312</v>
      </c>
      <c r="I1028" s="51" t="s">
        <v>312</v>
      </c>
      <c r="J1028" s="52" t="s">
        <v>312</v>
      </c>
      <c r="K1028" s="53" t="s">
        <v>312</v>
      </c>
      <c r="L1028" s="54" t="s">
        <v>312</v>
      </c>
      <c r="M1028" s="33"/>
    </row>
    <row r="1029" spans="1:13" x14ac:dyDescent="0.25">
      <c r="A1029" s="110">
        <v>245</v>
      </c>
      <c r="B1029" s="33" t="s">
        <v>282</v>
      </c>
      <c r="C1029" s="48" t="s">
        <v>189</v>
      </c>
      <c r="D1029" s="49" t="s">
        <v>311</v>
      </c>
      <c r="E1029" s="50" t="s">
        <v>305</v>
      </c>
      <c r="F1029" s="51">
        <v>45.4</v>
      </c>
      <c r="G1029" s="52" t="s">
        <v>194</v>
      </c>
      <c r="H1029" s="49" t="s">
        <v>296</v>
      </c>
      <c r="I1029" s="51">
        <v>18</v>
      </c>
      <c r="J1029" s="52" t="s">
        <v>194</v>
      </c>
      <c r="K1029" s="53" t="s">
        <v>312</v>
      </c>
      <c r="L1029" s="54">
        <v>509889.6</v>
      </c>
      <c r="M1029" s="33"/>
    </row>
    <row r="1030" spans="1:13" ht="21" x14ac:dyDescent="0.25">
      <c r="A1030" s="112"/>
      <c r="B1030" s="33" t="s">
        <v>15</v>
      </c>
      <c r="C1030" s="55"/>
      <c r="D1030" s="56" t="s">
        <v>312</v>
      </c>
      <c r="E1030" s="64" t="s">
        <v>312</v>
      </c>
      <c r="F1030" s="57" t="s">
        <v>312</v>
      </c>
      <c r="G1030" s="58" t="s">
        <v>312</v>
      </c>
      <c r="H1030" s="49" t="s">
        <v>311</v>
      </c>
      <c r="I1030" s="51">
        <v>45.4</v>
      </c>
      <c r="J1030" s="52" t="s">
        <v>194</v>
      </c>
      <c r="K1030" s="59" t="s">
        <v>312</v>
      </c>
      <c r="L1030" s="60" t="s">
        <v>312</v>
      </c>
      <c r="M1030" s="33"/>
    </row>
    <row r="1031" spans="1:13" x14ac:dyDescent="0.25">
      <c r="A1031" s="110">
        <v>246</v>
      </c>
      <c r="B1031" s="113" t="s">
        <v>283</v>
      </c>
      <c r="C1031" s="95" t="s">
        <v>189</v>
      </c>
      <c r="D1031" s="95" t="s">
        <v>312</v>
      </c>
      <c r="E1031" s="97" t="s">
        <v>312</v>
      </c>
      <c r="F1031" s="115" t="s">
        <v>312</v>
      </c>
      <c r="G1031" s="97" t="s">
        <v>312</v>
      </c>
      <c r="H1031" s="49" t="s">
        <v>311</v>
      </c>
      <c r="I1031" s="51">
        <v>97.1</v>
      </c>
      <c r="J1031" s="52" t="s">
        <v>194</v>
      </c>
      <c r="K1031" s="104" t="s">
        <v>312</v>
      </c>
      <c r="L1031" s="107">
        <v>439020.67</v>
      </c>
      <c r="M1031" s="110"/>
    </row>
    <row r="1032" spans="1:13" x14ac:dyDescent="0.25">
      <c r="A1032" s="111"/>
      <c r="B1032" s="117"/>
      <c r="C1032" s="118"/>
      <c r="D1032" s="118"/>
      <c r="E1032" s="120"/>
      <c r="F1032" s="119"/>
      <c r="G1032" s="120"/>
      <c r="H1032" s="49" t="s">
        <v>293</v>
      </c>
      <c r="I1032" s="51">
        <v>176</v>
      </c>
      <c r="J1032" s="52" t="s">
        <v>194</v>
      </c>
      <c r="K1032" s="105"/>
      <c r="L1032" s="108"/>
      <c r="M1032" s="111"/>
    </row>
    <row r="1033" spans="1:13" ht="31.5" x14ac:dyDescent="0.25">
      <c r="A1033" s="111"/>
      <c r="B1033" s="114"/>
      <c r="C1033" s="96"/>
      <c r="D1033" s="96"/>
      <c r="E1033" s="98"/>
      <c r="F1033" s="116"/>
      <c r="G1033" s="98"/>
      <c r="H1033" s="49" t="s">
        <v>309</v>
      </c>
      <c r="I1033" s="51">
        <v>950</v>
      </c>
      <c r="J1033" s="52" t="s">
        <v>194</v>
      </c>
      <c r="K1033" s="106"/>
      <c r="L1033" s="109"/>
      <c r="M1033" s="112"/>
    </row>
    <row r="1034" spans="1:13" x14ac:dyDescent="0.25">
      <c r="A1034" s="111"/>
      <c r="B1034" s="113" t="s">
        <v>14</v>
      </c>
      <c r="C1034" s="95"/>
      <c r="D1034" s="95" t="s">
        <v>311</v>
      </c>
      <c r="E1034" s="97" t="s">
        <v>303</v>
      </c>
      <c r="F1034" s="115">
        <v>97.1</v>
      </c>
      <c r="G1034" s="97" t="s">
        <v>194</v>
      </c>
      <c r="H1034" s="49" t="s">
        <v>293</v>
      </c>
      <c r="I1034" s="51">
        <v>129.1</v>
      </c>
      <c r="J1034" s="52" t="s">
        <v>194</v>
      </c>
      <c r="K1034" s="104" t="s">
        <v>366</v>
      </c>
      <c r="L1034" s="107">
        <v>522668.83</v>
      </c>
      <c r="M1034" s="110"/>
    </row>
    <row r="1035" spans="1:13" ht="31.5" x14ac:dyDescent="0.25">
      <c r="A1035" s="111"/>
      <c r="B1035" s="114"/>
      <c r="C1035" s="96"/>
      <c r="D1035" s="96"/>
      <c r="E1035" s="98"/>
      <c r="F1035" s="116"/>
      <c r="G1035" s="98"/>
      <c r="H1035" s="49" t="s">
        <v>309</v>
      </c>
      <c r="I1035" s="51">
        <v>900</v>
      </c>
      <c r="J1035" s="52" t="s">
        <v>194</v>
      </c>
      <c r="K1035" s="106"/>
      <c r="L1035" s="109"/>
      <c r="M1035" s="112"/>
    </row>
    <row r="1036" spans="1:13" x14ac:dyDescent="0.25">
      <c r="A1036" s="111"/>
      <c r="B1036" s="113" t="s">
        <v>15</v>
      </c>
      <c r="C1036" s="95"/>
      <c r="D1036" s="95" t="s">
        <v>312</v>
      </c>
      <c r="E1036" s="97" t="s">
        <v>312</v>
      </c>
      <c r="F1036" s="115" t="s">
        <v>312</v>
      </c>
      <c r="G1036" s="97" t="s">
        <v>312</v>
      </c>
      <c r="H1036" s="49" t="s">
        <v>311</v>
      </c>
      <c r="I1036" s="51">
        <v>97.1</v>
      </c>
      <c r="J1036" s="52" t="s">
        <v>194</v>
      </c>
      <c r="K1036" s="104" t="s">
        <v>312</v>
      </c>
      <c r="L1036" s="107" t="s">
        <v>312</v>
      </c>
      <c r="M1036" s="110"/>
    </row>
    <row r="1037" spans="1:13" x14ac:dyDescent="0.25">
      <c r="A1037" s="111"/>
      <c r="B1037" s="117"/>
      <c r="C1037" s="118"/>
      <c r="D1037" s="118"/>
      <c r="E1037" s="120"/>
      <c r="F1037" s="119"/>
      <c r="G1037" s="120"/>
      <c r="H1037" s="49" t="s">
        <v>293</v>
      </c>
      <c r="I1037" s="51">
        <v>176</v>
      </c>
      <c r="J1037" s="52" t="s">
        <v>194</v>
      </c>
      <c r="K1037" s="105"/>
      <c r="L1037" s="108"/>
      <c r="M1037" s="111"/>
    </row>
    <row r="1038" spans="1:13" ht="31.5" x14ac:dyDescent="0.25">
      <c r="A1038" s="112"/>
      <c r="B1038" s="114"/>
      <c r="C1038" s="96"/>
      <c r="D1038" s="96"/>
      <c r="E1038" s="98"/>
      <c r="F1038" s="116"/>
      <c r="G1038" s="98"/>
      <c r="H1038" s="49" t="s">
        <v>309</v>
      </c>
      <c r="I1038" s="51">
        <v>950</v>
      </c>
      <c r="J1038" s="52" t="s">
        <v>194</v>
      </c>
      <c r="K1038" s="106"/>
      <c r="L1038" s="109"/>
      <c r="M1038" s="112"/>
    </row>
    <row r="1039" spans="1:13" x14ac:dyDescent="0.25">
      <c r="A1039" s="110">
        <v>247</v>
      </c>
      <c r="B1039" s="33" t="s">
        <v>284</v>
      </c>
      <c r="C1039" s="48" t="s">
        <v>189</v>
      </c>
      <c r="D1039" s="49" t="s">
        <v>311</v>
      </c>
      <c r="E1039" s="50" t="s">
        <v>306</v>
      </c>
      <c r="F1039" s="51">
        <v>53.8</v>
      </c>
      <c r="G1039" s="52" t="s">
        <v>194</v>
      </c>
      <c r="H1039" s="49" t="s">
        <v>311</v>
      </c>
      <c r="I1039" s="51">
        <v>36.799999999999997</v>
      </c>
      <c r="J1039" s="52" t="s">
        <v>194</v>
      </c>
      <c r="K1039" s="53" t="s">
        <v>312</v>
      </c>
      <c r="L1039" s="54">
        <v>523373.53</v>
      </c>
      <c r="M1039" s="33"/>
    </row>
    <row r="1040" spans="1:13" ht="21" x14ac:dyDescent="0.25">
      <c r="A1040" s="111"/>
      <c r="B1040" s="33" t="s">
        <v>14</v>
      </c>
      <c r="C1040" s="48"/>
      <c r="D1040" s="49" t="s">
        <v>311</v>
      </c>
      <c r="E1040" s="50" t="s">
        <v>304</v>
      </c>
      <c r="F1040" s="51">
        <v>34.4</v>
      </c>
      <c r="G1040" s="52" t="s">
        <v>194</v>
      </c>
      <c r="H1040" s="49" t="s">
        <v>311</v>
      </c>
      <c r="I1040" s="51">
        <v>53.8</v>
      </c>
      <c r="J1040" s="52" t="s">
        <v>194</v>
      </c>
      <c r="K1040" s="53" t="s">
        <v>460</v>
      </c>
      <c r="L1040" s="54">
        <v>336490.23999999999</v>
      </c>
      <c r="M1040" s="33"/>
    </row>
    <row r="1041" spans="1:13" ht="15.75" customHeight="1" x14ac:dyDescent="0.25">
      <c r="A1041" s="111"/>
      <c r="B1041" s="113" t="s">
        <v>15</v>
      </c>
      <c r="C1041" s="95"/>
      <c r="D1041" s="95" t="s">
        <v>312</v>
      </c>
      <c r="E1041" s="97" t="s">
        <v>312</v>
      </c>
      <c r="F1041" s="115" t="s">
        <v>312</v>
      </c>
      <c r="G1041" s="97" t="s">
        <v>312</v>
      </c>
      <c r="H1041" s="49" t="s">
        <v>311</v>
      </c>
      <c r="I1041" s="51">
        <v>53.8</v>
      </c>
      <c r="J1041" s="52" t="s">
        <v>194</v>
      </c>
      <c r="K1041" s="104" t="s">
        <v>312</v>
      </c>
      <c r="L1041" s="107" t="s">
        <v>312</v>
      </c>
      <c r="M1041" s="110"/>
    </row>
    <row r="1042" spans="1:13" x14ac:dyDescent="0.25">
      <c r="A1042" s="112"/>
      <c r="B1042" s="114"/>
      <c r="C1042" s="96"/>
      <c r="D1042" s="96"/>
      <c r="E1042" s="98"/>
      <c r="F1042" s="116"/>
      <c r="G1042" s="98"/>
      <c r="H1042" s="49" t="s">
        <v>311</v>
      </c>
      <c r="I1042" s="51">
        <v>36.799999999999997</v>
      </c>
      <c r="J1042" s="52" t="s">
        <v>194</v>
      </c>
      <c r="K1042" s="106"/>
      <c r="L1042" s="109"/>
      <c r="M1042" s="112"/>
    </row>
    <row r="1043" spans="1:13" ht="31.5" x14ac:dyDescent="0.25">
      <c r="A1043" s="110">
        <v>248</v>
      </c>
      <c r="B1043" s="113" t="s">
        <v>285</v>
      </c>
      <c r="C1043" s="95" t="s">
        <v>189</v>
      </c>
      <c r="D1043" s="95" t="s">
        <v>311</v>
      </c>
      <c r="E1043" s="97" t="s">
        <v>304</v>
      </c>
      <c r="F1043" s="115">
        <v>53.7</v>
      </c>
      <c r="G1043" s="97" t="s">
        <v>194</v>
      </c>
      <c r="H1043" s="95" t="s">
        <v>312</v>
      </c>
      <c r="I1043" s="115" t="s">
        <v>312</v>
      </c>
      <c r="J1043" s="97" t="s">
        <v>312</v>
      </c>
      <c r="K1043" s="53" t="s">
        <v>365</v>
      </c>
      <c r="L1043" s="107">
        <v>570965.01</v>
      </c>
      <c r="M1043" s="110"/>
    </row>
    <row r="1044" spans="1:13" ht="21" x14ac:dyDescent="0.25">
      <c r="A1044" s="111"/>
      <c r="B1044" s="114"/>
      <c r="C1044" s="96"/>
      <c r="D1044" s="96"/>
      <c r="E1044" s="98"/>
      <c r="F1044" s="116"/>
      <c r="G1044" s="98"/>
      <c r="H1044" s="96"/>
      <c r="I1044" s="116"/>
      <c r="J1044" s="98"/>
      <c r="K1044" s="62" t="s">
        <v>470</v>
      </c>
      <c r="L1044" s="109"/>
      <c r="M1044" s="112"/>
    </row>
    <row r="1045" spans="1:13" x14ac:dyDescent="0.25">
      <c r="A1045" s="111"/>
      <c r="B1045" s="45" t="s">
        <v>13</v>
      </c>
      <c r="C1045" s="56"/>
      <c r="D1045" s="49" t="s">
        <v>311</v>
      </c>
      <c r="E1045" s="50" t="s">
        <v>304</v>
      </c>
      <c r="F1045" s="51">
        <v>53.7</v>
      </c>
      <c r="G1045" s="52" t="s">
        <v>194</v>
      </c>
      <c r="H1045" s="48" t="s">
        <v>312</v>
      </c>
      <c r="I1045" s="61" t="s">
        <v>312</v>
      </c>
      <c r="J1045" s="50" t="s">
        <v>312</v>
      </c>
      <c r="K1045" s="62" t="s">
        <v>312</v>
      </c>
      <c r="L1045" s="63">
        <v>53260.04</v>
      </c>
      <c r="M1045" s="33"/>
    </row>
    <row r="1046" spans="1:13" ht="21" x14ac:dyDescent="0.25">
      <c r="A1046" s="112"/>
      <c r="B1046" s="33" t="s">
        <v>15</v>
      </c>
      <c r="C1046" s="55"/>
      <c r="D1046" s="49" t="s">
        <v>312</v>
      </c>
      <c r="E1046" s="50" t="s">
        <v>312</v>
      </c>
      <c r="F1046" s="51" t="s">
        <v>312</v>
      </c>
      <c r="G1046" s="52" t="s">
        <v>312</v>
      </c>
      <c r="H1046" s="48" t="s">
        <v>311</v>
      </c>
      <c r="I1046" s="61">
        <v>53.7</v>
      </c>
      <c r="J1046" s="50" t="s">
        <v>194</v>
      </c>
      <c r="K1046" s="62" t="s">
        <v>312</v>
      </c>
      <c r="L1046" s="63" t="s">
        <v>312</v>
      </c>
      <c r="M1046" s="33"/>
    </row>
    <row r="1047" spans="1:13" ht="21" x14ac:dyDescent="0.25">
      <c r="A1047" s="110">
        <v>249</v>
      </c>
      <c r="B1047" s="113" t="s">
        <v>288</v>
      </c>
      <c r="C1047" s="95" t="s">
        <v>192</v>
      </c>
      <c r="D1047" s="49" t="s">
        <v>309</v>
      </c>
      <c r="E1047" s="50" t="s">
        <v>303</v>
      </c>
      <c r="F1047" s="51">
        <v>569</v>
      </c>
      <c r="G1047" s="52" t="s">
        <v>194</v>
      </c>
      <c r="H1047" s="95" t="s">
        <v>311</v>
      </c>
      <c r="I1047" s="115">
        <v>61.7</v>
      </c>
      <c r="J1047" s="97" t="s">
        <v>194</v>
      </c>
      <c r="K1047" s="104" t="s">
        <v>312</v>
      </c>
      <c r="L1047" s="107">
        <v>516613.14</v>
      </c>
      <c r="M1047" s="110"/>
    </row>
    <row r="1048" spans="1:13" x14ac:dyDescent="0.25">
      <c r="A1048" s="111"/>
      <c r="B1048" s="114"/>
      <c r="C1048" s="96"/>
      <c r="D1048" s="49" t="s">
        <v>293</v>
      </c>
      <c r="E1048" s="50" t="s">
        <v>303</v>
      </c>
      <c r="F1048" s="51">
        <v>325.89999999999998</v>
      </c>
      <c r="G1048" s="52" t="s">
        <v>194</v>
      </c>
      <c r="H1048" s="96"/>
      <c r="I1048" s="116"/>
      <c r="J1048" s="98"/>
      <c r="K1048" s="106"/>
      <c r="L1048" s="109"/>
      <c r="M1048" s="112"/>
    </row>
    <row r="1049" spans="1:13" x14ac:dyDescent="0.25">
      <c r="A1049" s="111"/>
      <c r="B1049" s="113" t="s">
        <v>14</v>
      </c>
      <c r="C1049" s="95"/>
      <c r="D1049" s="95" t="s">
        <v>311</v>
      </c>
      <c r="E1049" s="97" t="s">
        <v>306</v>
      </c>
      <c r="F1049" s="115">
        <v>63.1</v>
      </c>
      <c r="G1049" s="97" t="s">
        <v>194</v>
      </c>
      <c r="H1049" s="49" t="s">
        <v>293</v>
      </c>
      <c r="I1049" s="51">
        <v>325.89999999999998</v>
      </c>
      <c r="J1049" s="52" t="s">
        <v>194</v>
      </c>
      <c r="K1049" s="104" t="s">
        <v>373</v>
      </c>
      <c r="L1049" s="107">
        <v>560148.91</v>
      </c>
      <c r="M1049" s="110"/>
    </row>
    <row r="1050" spans="1:13" ht="31.5" x14ac:dyDescent="0.25">
      <c r="A1050" s="111"/>
      <c r="B1050" s="114"/>
      <c r="C1050" s="96"/>
      <c r="D1050" s="96"/>
      <c r="E1050" s="98"/>
      <c r="F1050" s="116"/>
      <c r="G1050" s="98"/>
      <c r="H1050" s="49" t="s">
        <v>309</v>
      </c>
      <c r="I1050" s="51">
        <v>569</v>
      </c>
      <c r="J1050" s="52" t="s">
        <v>194</v>
      </c>
      <c r="K1050" s="106"/>
      <c r="L1050" s="109"/>
      <c r="M1050" s="112"/>
    </row>
    <row r="1051" spans="1:13" ht="18.75" customHeight="1" x14ac:dyDescent="0.25">
      <c r="A1051" s="111"/>
      <c r="B1051" s="113" t="s">
        <v>15</v>
      </c>
      <c r="C1051" s="95"/>
      <c r="D1051" s="95" t="s">
        <v>312</v>
      </c>
      <c r="E1051" s="97" t="s">
        <v>312</v>
      </c>
      <c r="F1051" s="115" t="s">
        <v>312</v>
      </c>
      <c r="G1051" s="97" t="s">
        <v>312</v>
      </c>
      <c r="H1051" s="49" t="s">
        <v>311</v>
      </c>
      <c r="I1051" s="51">
        <v>61.7</v>
      </c>
      <c r="J1051" s="52" t="s">
        <v>194</v>
      </c>
      <c r="K1051" s="104" t="s">
        <v>312</v>
      </c>
      <c r="L1051" s="107" t="s">
        <v>312</v>
      </c>
      <c r="M1051" s="110"/>
    </row>
    <row r="1052" spans="1:13" x14ac:dyDescent="0.25">
      <c r="A1052" s="111"/>
      <c r="B1052" s="117"/>
      <c r="C1052" s="118"/>
      <c r="D1052" s="118"/>
      <c r="E1052" s="120"/>
      <c r="F1052" s="119"/>
      <c r="G1052" s="120"/>
      <c r="H1052" s="49" t="s">
        <v>293</v>
      </c>
      <c r="I1052" s="51">
        <v>325.89999999999998</v>
      </c>
      <c r="J1052" s="52" t="s">
        <v>194</v>
      </c>
      <c r="K1052" s="105"/>
      <c r="L1052" s="108"/>
      <c r="M1052" s="111"/>
    </row>
    <row r="1053" spans="1:13" ht="31.5" x14ac:dyDescent="0.25">
      <c r="A1053" s="112"/>
      <c r="B1053" s="114"/>
      <c r="C1053" s="96"/>
      <c r="D1053" s="96"/>
      <c r="E1053" s="98"/>
      <c r="F1053" s="116"/>
      <c r="G1053" s="98"/>
      <c r="H1053" s="49" t="s">
        <v>309</v>
      </c>
      <c r="I1053" s="51">
        <v>569</v>
      </c>
      <c r="J1053" s="52" t="s">
        <v>194</v>
      </c>
      <c r="K1053" s="106"/>
      <c r="L1053" s="109"/>
      <c r="M1053" s="112"/>
    </row>
    <row r="1054" spans="1:13" ht="21" x14ac:dyDescent="0.25">
      <c r="A1054" s="110">
        <v>250</v>
      </c>
      <c r="B1054" s="33" t="s">
        <v>286</v>
      </c>
      <c r="C1054" s="48" t="s">
        <v>192</v>
      </c>
      <c r="D1054" s="49" t="s">
        <v>311</v>
      </c>
      <c r="E1054" s="50" t="s">
        <v>303</v>
      </c>
      <c r="F1054" s="51">
        <v>54</v>
      </c>
      <c r="G1054" s="52" t="s">
        <v>194</v>
      </c>
      <c r="H1054" s="49" t="s">
        <v>311</v>
      </c>
      <c r="I1054" s="51">
        <v>79</v>
      </c>
      <c r="J1054" s="52" t="s">
        <v>194</v>
      </c>
      <c r="K1054" s="53" t="s">
        <v>455</v>
      </c>
      <c r="L1054" s="54">
        <v>448253.14</v>
      </c>
      <c r="M1054" s="33"/>
    </row>
    <row r="1055" spans="1:13" ht="21" x14ac:dyDescent="0.25">
      <c r="A1055" s="112"/>
      <c r="B1055" s="33" t="s">
        <v>15</v>
      </c>
      <c r="C1055" s="48"/>
      <c r="D1055" s="49" t="s">
        <v>312</v>
      </c>
      <c r="E1055" s="50" t="s">
        <v>312</v>
      </c>
      <c r="F1055" s="51" t="s">
        <v>312</v>
      </c>
      <c r="G1055" s="52" t="s">
        <v>312</v>
      </c>
      <c r="H1055" s="49" t="s">
        <v>311</v>
      </c>
      <c r="I1055" s="51">
        <v>79</v>
      </c>
      <c r="J1055" s="52" t="s">
        <v>194</v>
      </c>
      <c r="K1055" s="53" t="s">
        <v>312</v>
      </c>
      <c r="L1055" s="54" t="s">
        <v>312</v>
      </c>
      <c r="M1055" s="33"/>
    </row>
    <row r="1056" spans="1:13" ht="31.5" x14ac:dyDescent="0.25">
      <c r="A1056" s="110">
        <v>251</v>
      </c>
      <c r="B1056" s="33" t="s">
        <v>287</v>
      </c>
      <c r="C1056" s="48" t="s">
        <v>192</v>
      </c>
      <c r="D1056" s="49" t="s">
        <v>311</v>
      </c>
      <c r="E1056" s="50" t="s">
        <v>303</v>
      </c>
      <c r="F1056" s="51">
        <v>44.7</v>
      </c>
      <c r="G1056" s="52" t="s">
        <v>194</v>
      </c>
      <c r="H1056" s="49" t="s">
        <v>311</v>
      </c>
      <c r="I1056" s="51">
        <v>60.1</v>
      </c>
      <c r="J1056" s="52" t="s">
        <v>194</v>
      </c>
      <c r="K1056" s="53" t="s">
        <v>365</v>
      </c>
      <c r="L1056" s="54">
        <v>415655.47</v>
      </c>
      <c r="M1056" s="33"/>
    </row>
    <row r="1057" spans="1:13" x14ac:dyDescent="0.25">
      <c r="A1057" s="111"/>
      <c r="B1057" s="33" t="s">
        <v>14</v>
      </c>
      <c r="C1057" s="48"/>
      <c r="D1057" s="49" t="s">
        <v>311</v>
      </c>
      <c r="E1057" s="50" t="s">
        <v>305</v>
      </c>
      <c r="F1057" s="51">
        <v>50.9</v>
      </c>
      <c r="G1057" s="52" t="s">
        <v>194</v>
      </c>
      <c r="H1057" s="49" t="s">
        <v>311</v>
      </c>
      <c r="I1057" s="51">
        <v>60.1</v>
      </c>
      <c r="J1057" s="52" t="s">
        <v>194</v>
      </c>
      <c r="K1057" s="53" t="s">
        <v>312</v>
      </c>
      <c r="L1057" s="54">
        <v>473857.76</v>
      </c>
      <c r="M1057" s="33"/>
    </row>
    <row r="1058" spans="1:13" x14ac:dyDescent="0.25">
      <c r="A1058" s="111"/>
      <c r="B1058" s="113" t="s">
        <v>15</v>
      </c>
      <c r="C1058" s="95"/>
      <c r="D1058" s="95" t="s">
        <v>312</v>
      </c>
      <c r="E1058" s="97" t="s">
        <v>312</v>
      </c>
      <c r="F1058" s="115" t="s">
        <v>312</v>
      </c>
      <c r="G1058" s="97" t="s">
        <v>312</v>
      </c>
      <c r="H1058" s="49" t="s">
        <v>311</v>
      </c>
      <c r="I1058" s="51">
        <v>60.1</v>
      </c>
      <c r="J1058" s="52" t="s">
        <v>194</v>
      </c>
      <c r="K1058" s="104" t="s">
        <v>312</v>
      </c>
      <c r="L1058" s="107">
        <v>163701.07</v>
      </c>
      <c r="M1058" s="110"/>
    </row>
    <row r="1059" spans="1:13" x14ac:dyDescent="0.25">
      <c r="A1059" s="111"/>
      <c r="B1059" s="114"/>
      <c r="C1059" s="96"/>
      <c r="D1059" s="96"/>
      <c r="E1059" s="98"/>
      <c r="F1059" s="116"/>
      <c r="G1059" s="98"/>
      <c r="H1059" s="49" t="s">
        <v>311</v>
      </c>
      <c r="I1059" s="51">
        <v>44.7</v>
      </c>
      <c r="J1059" s="52" t="s">
        <v>194</v>
      </c>
      <c r="K1059" s="106"/>
      <c r="L1059" s="109"/>
      <c r="M1059" s="112"/>
    </row>
    <row r="1060" spans="1:13" x14ac:dyDescent="0.25">
      <c r="A1060" s="111"/>
      <c r="B1060" s="113" t="s">
        <v>15</v>
      </c>
      <c r="C1060" s="95"/>
      <c r="D1060" s="95" t="s">
        <v>312</v>
      </c>
      <c r="E1060" s="97" t="s">
        <v>312</v>
      </c>
      <c r="F1060" s="115" t="s">
        <v>312</v>
      </c>
      <c r="G1060" s="97" t="s">
        <v>312</v>
      </c>
      <c r="H1060" s="49" t="s">
        <v>311</v>
      </c>
      <c r="I1060" s="51">
        <v>60.1</v>
      </c>
      <c r="J1060" s="52" t="s">
        <v>194</v>
      </c>
      <c r="K1060" s="104" t="s">
        <v>312</v>
      </c>
      <c r="L1060" s="107" t="s">
        <v>312</v>
      </c>
      <c r="M1060" s="110"/>
    </row>
    <row r="1061" spans="1:13" x14ac:dyDescent="0.25">
      <c r="A1061" s="112"/>
      <c r="B1061" s="114"/>
      <c r="C1061" s="96"/>
      <c r="D1061" s="96"/>
      <c r="E1061" s="98"/>
      <c r="F1061" s="116"/>
      <c r="G1061" s="98"/>
      <c r="H1061" s="49" t="s">
        <v>311</v>
      </c>
      <c r="I1061" s="51">
        <v>44.7</v>
      </c>
      <c r="J1061" s="52" t="s">
        <v>194</v>
      </c>
      <c r="K1061" s="106"/>
      <c r="L1061" s="109"/>
      <c r="M1061" s="112"/>
    </row>
    <row r="1062" spans="1:13" x14ac:dyDescent="0.25">
      <c r="A1062" s="74"/>
      <c r="B1062" s="75"/>
      <c r="C1062" s="76"/>
      <c r="D1062" s="75"/>
      <c r="E1062" s="76"/>
      <c r="F1062" s="77"/>
      <c r="G1062" s="76"/>
      <c r="H1062" s="75"/>
      <c r="I1062" s="77"/>
      <c r="J1062" s="76"/>
      <c r="K1062" s="75"/>
      <c r="L1062" s="78"/>
      <c r="M1062" s="76"/>
    </row>
    <row r="1063" spans="1:13" x14ac:dyDescent="0.25">
      <c r="A1063" s="74"/>
      <c r="B1063" s="75"/>
      <c r="C1063" s="76"/>
      <c r="D1063" s="75"/>
      <c r="E1063" s="76"/>
      <c r="F1063" s="77"/>
      <c r="G1063" s="76"/>
      <c r="H1063" s="75"/>
      <c r="I1063" s="77"/>
      <c r="J1063" s="76"/>
      <c r="K1063" s="75"/>
      <c r="L1063" s="78"/>
      <c r="M1063" s="76"/>
    </row>
  </sheetData>
  <mergeCells count="2465">
    <mergeCell ref="B847:B849"/>
    <mergeCell ref="C847:C849"/>
    <mergeCell ref="D848:D849"/>
    <mergeCell ref="E848:E849"/>
    <mergeCell ref="F848:F849"/>
    <mergeCell ref="G848:G849"/>
    <mergeCell ref="K847:K849"/>
    <mergeCell ref="L847:L849"/>
    <mergeCell ref="M847:M849"/>
    <mergeCell ref="C783:C785"/>
    <mergeCell ref="D783:D785"/>
    <mergeCell ref="A705:A714"/>
    <mergeCell ref="B712:B714"/>
    <mergeCell ref="C712:C714"/>
    <mergeCell ref="F493:F495"/>
    <mergeCell ref="G493:G495"/>
    <mergeCell ref="J854:J857"/>
    <mergeCell ref="B637:B641"/>
    <mergeCell ref="C637:C641"/>
    <mergeCell ref="G750:G751"/>
    <mergeCell ref="K750:K751"/>
    <mergeCell ref="B752:B753"/>
    <mergeCell ref="H497:H498"/>
    <mergeCell ref="I497:I498"/>
    <mergeCell ref="C497:C498"/>
    <mergeCell ref="M707:M708"/>
    <mergeCell ref="M705:M706"/>
    <mergeCell ref="L705:L706"/>
    <mergeCell ref="G705:G706"/>
    <mergeCell ref="F705:F706"/>
    <mergeCell ref="E705:E706"/>
    <mergeCell ref="I715:I716"/>
    <mergeCell ref="B983:B985"/>
    <mergeCell ref="A977:A985"/>
    <mergeCell ref="C983:C985"/>
    <mergeCell ref="D983:D985"/>
    <mergeCell ref="E983:E985"/>
    <mergeCell ref="F983:F985"/>
    <mergeCell ref="G983:G985"/>
    <mergeCell ref="K983:K985"/>
    <mergeCell ref="L983:L985"/>
    <mergeCell ref="B977:B979"/>
    <mergeCell ref="C977:C979"/>
    <mergeCell ref="D977:D979"/>
    <mergeCell ref="E977:E979"/>
    <mergeCell ref="F977:F979"/>
    <mergeCell ref="G977:G979"/>
    <mergeCell ref="K977:K979"/>
    <mergeCell ref="L977:L979"/>
    <mergeCell ref="B980:B982"/>
    <mergeCell ref="C980:C982"/>
    <mergeCell ref="D980:D982"/>
    <mergeCell ref="E980:E982"/>
    <mergeCell ref="F980:F982"/>
    <mergeCell ref="G980:G982"/>
    <mergeCell ref="K980:K982"/>
    <mergeCell ref="M898:M899"/>
    <mergeCell ref="A894:A899"/>
    <mergeCell ref="B894:B895"/>
    <mergeCell ref="C894:C895"/>
    <mergeCell ref="L894:L895"/>
    <mergeCell ref="M894:M895"/>
    <mergeCell ref="D894:D895"/>
    <mergeCell ref="E894:E895"/>
    <mergeCell ref="F894:F895"/>
    <mergeCell ref="G894:G895"/>
    <mergeCell ref="K894:K895"/>
    <mergeCell ref="B896:B897"/>
    <mergeCell ref="C896:C897"/>
    <mergeCell ref="D896:D897"/>
    <mergeCell ref="E896:E897"/>
    <mergeCell ref="F896:F897"/>
    <mergeCell ref="G896:G897"/>
    <mergeCell ref="K896:K897"/>
    <mergeCell ref="L896:L897"/>
    <mergeCell ref="M896:M897"/>
    <mergeCell ref="E783:E785"/>
    <mergeCell ref="F783:F785"/>
    <mergeCell ref="G783:G785"/>
    <mergeCell ref="E791:E792"/>
    <mergeCell ref="F791:F792"/>
    <mergeCell ref="G791:G792"/>
    <mergeCell ref="K791:K792"/>
    <mergeCell ref="L791:L792"/>
    <mergeCell ref="D408:D411"/>
    <mergeCell ref="E408:E411"/>
    <mergeCell ref="F408:F411"/>
    <mergeCell ref="G408:G411"/>
    <mergeCell ref="H408:H411"/>
    <mergeCell ref="I408:I411"/>
    <mergeCell ref="J408:J411"/>
    <mergeCell ref="B412:B414"/>
    <mergeCell ref="C412:C414"/>
    <mergeCell ref="L707:L708"/>
    <mergeCell ref="L482:L484"/>
    <mergeCell ref="L616:L617"/>
    <mergeCell ref="G513:G514"/>
    <mergeCell ref="L642:L645"/>
    <mergeCell ref="K562:K563"/>
    <mergeCell ref="H562:H563"/>
    <mergeCell ref="I562:I563"/>
    <mergeCell ref="L676:L678"/>
    <mergeCell ref="J497:J498"/>
    <mergeCell ref="L538:L541"/>
    <mergeCell ref="J604:J605"/>
    <mergeCell ref="E535:E536"/>
    <mergeCell ref="C460:C461"/>
    <mergeCell ref="C876:C877"/>
    <mergeCell ref="A616:A617"/>
    <mergeCell ref="B616:B617"/>
    <mergeCell ref="C616:C617"/>
    <mergeCell ref="D616:D617"/>
    <mergeCell ref="E616:E617"/>
    <mergeCell ref="F616:F617"/>
    <mergeCell ref="G616:G617"/>
    <mergeCell ref="K616:K617"/>
    <mergeCell ref="D535:D536"/>
    <mergeCell ref="B652:B657"/>
    <mergeCell ref="K783:K785"/>
    <mergeCell ref="B791:B792"/>
    <mergeCell ref="C791:C792"/>
    <mergeCell ref="F649:F651"/>
    <mergeCell ref="F548:F550"/>
    <mergeCell ref="G548:G550"/>
    <mergeCell ref="A845:A850"/>
    <mergeCell ref="A568:A570"/>
    <mergeCell ref="B546:B547"/>
    <mergeCell ref="F693:F694"/>
    <mergeCell ref="G693:G694"/>
    <mergeCell ref="A667:A669"/>
    <mergeCell ref="A673:A678"/>
    <mergeCell ref="A559:A561"/>
    <mergeCell ref="A783:A785"/>
    <mergeCell ref="B783:B785"/>
    <mergeCell ref="H707:H708"/>
    <mergeCell ref="I707:I708"/>
    <mergeCell ref="J707:J708"/>
    <mergeCell ref="A776:A777"/>
    <mergeCell ref="K705:K706"/>
    <mergeCell ref="B991:B994"/>
    <mergeCell ref="C991:C994"/>
    <mergeCell ref="M878:M879"/>
    <mergeCell ref="D878:D879"/>
    <mergeCell ref="E878:E879"/>
    <mergeCell ref="F878:F879"/>
    <mergeCell ref="G878:G879"/>
    <mergeCell ref="H878:H879"/>
    <mergeCell ref="I878:I879"/>
    <mergeCell ref="J878:J879"/>
    <mergeCell ref="A876:A881"/>
    <mergeCell ref="B772:B773"/>
    <mergeCell ref="C772:C773"/>
    <mergeCell ref="L772:L773"/>
    <mergeCell ref="M772:M773"/>
    <mergeCell ref="K772:K773"/>
    <mergeCell ref="H772:H773"/>
    <mergeCell ref="I772:I773"/>
    <mergeCell ref="J772:J773"/>
    <mergeCell ref="A771:A775"/>
    <mergeCell ref="M828:M829"/>
    <mergeCell ref="D828:D829"/>
    <mergeCell ref="E828:E829"/>
    <mergeCell ref="F828:F829"/>
    <mergeCell ref="G828:G829"/>
    <mergeCell ref="K828:K829"/>
    <mergeCell ref="A828:A833"/>
    <mergeCell ref="A810:A813"/>
    <mergeCell ref="D791:D792"/>
    <mergeCell ref="D991:D994"/>
    <mergeCell ref="E991:E994"/>
    <mergeCell ref="F991:F994"/>
    <mergeCell ref="B998:B999"/>
    <mergeCell ref="A991:A999"/>
    <mergeCell ref="C998:C999"/>
    <mergeCell ref="D998:D999"/>
    <mergeCell ref="E998:E999"/>
    <mergeCell ref="F998:F999"/>
    <mergeCell ref="G998:G999"/>
    <mergeCell ref="K998:K999"/>
    <mergeCell ref="L998:L999"/>
    <mergeCell ref="M998:M999"/>
    <mergeCell ref="B815:B817"/>
    <mergeCell ref="C815:C817"/>
    <mergeCell ref="D815:D817"/>
    <mergeCell ref="E815:E817"/>
    <mergeCell ref="F815:F817"/>
    <mergeCell ref="G815:G817"/>
    <mergeCell ref="K815:K817"/>
    <mergeCell ref="L815:L817"/>
    <mergeCell ref="M815:M817"/>
    <mergeCell ref="B818:B820"/>
    <mergeCell ref="C818:C820"/>
    <mergeCell ref="D818:D820"/>
    <mergeCell ref="E818:E820"/>
    <mergeCell ref="F818:F820"/>
    <mergeCell ref="G818:G820"/>
    <mergeCell ref="K818:K820"/>
    <mergeCell ref="L818:L820"/>
    <mergeCell ref="M818:M820"/>
    <mergeCell ref="J876:J877"/>
    <mergeCell ref="A854:A860"/>
    <mergeCell ref="B828:B829"/>
    <mergeCell ref="L898:L899"/>
    <mergeCell ref="G991:G994"/>
    <mergeCell ref="K991:K994"/>
    <mergeCell ref="B995:B997"/>
    <mergeCell ref="C995:C997"/>
    <mergeCell ref="L995:L997"/>
    <mergeCell ref="M995:M997"/>
    <mergeCell ref="K995:K996"/>
    <mergeCell ref="H995:H997"/>
    <mergeCell ref="I995:I997"/>
    <mergeCell ref="J995:J997"/>
    <mergeCell ref="B709:B711"/>
    <mergeCell ref="C709:C711"/>
    <mergeCell ref="D709:D711"/>
    <mergeCell ref="E709:E711"/>
    <mergeCell ref="F709:F711"/>
    <mergeCell ref="G709:G711"/>
    <mergeCell ref="K709:K711"/>
    <mergeCell ref="L709:L711"/>
    <mergeCell ref="M709:M711"/>
    <mergeCell ref="L750:L751"/>
    <mergeCell ref="M750:M751"/>
    <mergeCell ref="D750:D751"/>
    <mergeCell ref="E750:E751"/>
    <mergeCell ref="F750:F751"/>
    <mergeCell ref="L776:L777"/>
    <mergeCell ref="I776:I777"/>
    <mergeCell ref="J776:J777"/>
    <mergeCell ref="F712:F714"/>
    <mergeCell ref="G712:G714"/>
    <mergeCell ref="K712:K714"/>
    <mergeCell ref="M712:M714"/>
    <mergeCell ref="H854:H857"/>
    <mergeCell ref="M475:M477"/>
    <mergeCell ref="M465:M466"/>
    <mergeCell ref="B179:B180"/>
    <mergeCell ref="C179:C180"/>
    <mergeCell ref="A170:A180"/>
    <mergeCell ref="K179:K180"/>
    <mergeCell ref="L179:L180"/>
    <mergeCell ref="M179:M180"/>
    <mergeCell ref="H179:H180"/>
    <mergeCell ref="I179:I180"/>
    <mergeCell ref="J179:J180"/>
    <mergeCell ref="B170:B171"/>
    <mergeCell ref="C170:C171"/>
    <mergeCell ref="L170:L171"/>
    <mergeCell ref="M170:M171"/>
    <mergeCell ref="K170:K171"/>
    <mergeCell ref="H170:H171"/>
    <mergeCell ref="I170:I171"/>
    <mergeCell ref="J170:J171"/>
    <mergeCell ref="B172:B175"/>
    <mergeCell ref="C172:C175"/>
    <mergeCell ref="L172:L175"/>
    <mergeCell ref="M172:M175"/>
    <mergeCell ref="K172:K173"/>
    <mergeCell ref="H172:H175"/>
    <mergeCell ref="I172:I175"/>
    <mergeCell ref="J172:J175"/>
    <mergeCell ref="A918:A919"/>
    <mergeCell ref="A786:A790"/>
    <mergeCell ref="A743:A745"/>
    <mergeCell ref="A748:A753"/>
    <mergeCell ref="C752:C753"/>
    <mergeCell ref="D752:D753"/>
    <mergeCell ref="E752:E753"/>
    <mergeCell ref="L878:L879"/>
    <mergeCell ref="F752:F753"/>
    <mergeCell ref="G752:G753"/>
    <mergeCell ref="K752:K753"/>
    <mergeCell ref="L752:L753"/>
    <mergeCell ref="M752:M753"/>
    <mergeCell ref="L876:L877"/>
    <mergeCell ref="A814:A821"/>
    <mergeCell ref="B876:B877"/>
    <mergeCell ref="E898:E899"/>
    <mergeCell ref="F898:F899"/>
    <mergeCell ref="G898:G899"/>
    <mergeCell ref="K898:K899"/>
    <mergeCell ref="L783:L785"/>
    <mergeCell ref="M783:M785"/>
    <mergeCell ref="M876:M877"/>
    <mergeCell ref="K876:K877"/>
    <mergeCell ref="H876:H877"/>
    <mergeCell ref="I876:I877"/>
    <mergeCell ref="B898:B899"/>
    <mergeCell ref="C898:C899"/>
    <mergeCell ref="D898:D899"/>
    <mergeCell ref="L854:L857"/>
    <mergeCell ref="M854:M857"/>
    <mergeCell ref="K855:K856"/>
    <mergeCell ref="B854:B857"/>
    <mergeCell ref="B830:B833"/>
    <mergeCell ref="C830:C833"/>
    <mergeCell ref="L830:L833"/>
    <mergeCell ref="M830:M833"/>
    <mergeCell ref="D830:D833"/>
    <mergeCell ref="E830:E833"/>
    <mergeCell ref="F830:F833"/>
    <mergeCell ref="G830:G833"/>
    <mergeCell ref="K830:K833"/>
    <mergeCell ref="C854:C857"/>
    <mergeCell ref="E412:E414"/>
    <mergeCell ref="F412:F414"/>
    <mergeCell ref="G412:G414"/>
    <mergeCell ref="L572:L573"/>
    <mergeCell ref="M572:M573"/>
    <mergeCell ref="D572:D573"/>
    <mergeCell ref="E572:E573"/>
    <mergeCell ref="F572:F573"/>
    <mergeCell ref="M616:M617"/>
    <mergeCell ref="B776:B777"/>
    <mergeCell ref="C776:C777"/>
    <mergeCell ref="M482:M484"/>
    <mergeCell ref="K482:K484"/>
    <mergeCell ref="H482:H484"/>
    <mergeCell ref="L412:L414"/>
    <mergeCell ref="M412:M414"/>
    <mergeCell ref="D412:D414"/>
    <mergeCell ref="L422:L423"/>
    <mergeCell ref="M422:M423"/>
    <mergeCell ref="K422:K423"/>
    <mergeCell ref="H422:H423"/>
    <mergeCell ref="E761:E762"/>
    <mergeCell ref="F761:F762"/>
    <mergeCell ref="G761:G762"/>
    <mergeCell ref="K761:K762"/>
    <mergeCell ref="K840:K841"/>
    <mergeCell ref="E808:E809"/>
    <mergeCell ref="M776:M777"/>
    <mergeCell ref="K776:K777"/>
    <mergeCell ref="H776:H777"/>
    <mergeCell ref="L385:L386"/>
    <mergeCell ref="M385:M386"/>
    <mergeCell ref="D385:D386"/>
    <mergeCell ref="E385:E386"/>
    <mergeCell ref="F385:F386"/>
    <mergeCell ref="G385:G386"/>
    <mergeCell ref="K385:K386"/>
    <mergeCell ref="B387:B389"/>
    <mergeCell ref="G572:G573"/>
    <mergeCell ref="K572:K573"/>
    <mergeCell ref="B406:B407"/>
    <mergeCell ref="C406:C407"/>
    <mergeCell ref="L406:L407"/>
    <mergeCell ref="M406:M407"/>
    <mergeCell ref="H406:H407"/>
    <mergeCell ref="I406:I407"/>
    <mergeCell ref="J406:J407"/>
    <mergeCell ref="B408:B411"/>
    <mergeCell ref="C408:C411"/>
    <mergeCell ref="L408:L411"/>
    <mergeCell ref="M408:M411"/>
    <mergeCell ref="I422:I423"/>
    <mergeCell ref="J422:J423"/>
    <mergeCell ref="M393:M394"/>
    <mergeCell ref="L395:L397"/>
    <mergeCell ref="D382:D384"/>
    <mergeCell ref="E382:E384"/>
    <mergeCell ref="G382:G384"/>
    <mergeCell ref="M873:M874"/>
    <mergeCell ref="L835:L837"/>
    <mergeCell ref="M835:M837"/>
    <mergeCell ref="L779:L780"/>
    <mergeCell ref="M779:M780"/>
    <mergeCell ref="K845:K846"/>
    <mergeCell ref="H845:H846"/>
    <mergeCell ref="I845:I846"/>
    <mergeCell ref="J845:J846"/>
    <mergeCell ref="K808:K809"/>
    <mergeCell ref="B266:B267"/>
    <mergeCell ref="C266:C267"/>
    <mergeCell ref="L266:L267"/>
    <mergeCell ref="M266:M267"/>
    <mergeCell ref="K266:K267"/>
    <mergeCell ref="B268:B271"/>
    <mergeCell ref="C268:C271"/>
    <mergeCell ref="L268:L271"/>
    <mergeCell ref="M268:M271"/>
    <mergeCell ref="D268:D271"/>
    <mergeCell ref="E268:E271"/>
    <mergeCell ref="F268:F271"/>
    <mergeCell ref="G268:G271"/>
    <mergeCell ref="K268:K271"/>
    <mergeCell ref="B272:B273"/>
    <mergeCell ref="C272:C273"/>
    <mergeCell ref="M798:M800"/>
    <mergeCell ref="M452:M454"/>
    <mergeCell ref="B455:B456"/>
    <mergeCell ref="D452:D454"/>
    <mergeCell ref="E452:E454"/>
    <mergeCell ref="F452:F454"/>
    <mergeCell ref="G452:G454"/>
    <mergeCell ref="K412:K414"/>
    <mergeCell ref="A398:A399"/>
    <mergeCell ref="B398:B399"/>
    <mergeCell ref="C398:C399"/>
    <mergeCell ref="L398:L399"/>
    <mergeCell ref="M398:M399"/>
    <mergeCell ref="D398:D399"/>
    <mergeCell ref="E398:E399"/>
    <mergeCell ref="F398:F399"/>
    <mergeCell ref="G398:G399"/>
    <mergeCell ref="K398:K399"/>
    <mergeCell ref="F450:F451"/>
    <mergeCell ref="G450:G451"/>
    <mergeCell ref="K450:K451"/>
    <mergeCell ref="E455:E456"/>
    <mergeCell ref="F455:F456"/>
    <mergeCell ref="G455:G456"/>
    <mergeCell ref="A422:A425"/>
    <mergeCell ref="K455:K456"/>
    <mergeCell ref="K426:K427"/>
    <mergeCell ref="J426:J427"/>
    <mergeCell ref="L450:L451"/>
    <mergeCell ref="B424:B425"/>
    <mergeCell ref="C424:C425"/>
    <mergeCell ref="D424:D425"/>
    <mergeCell ref="E424:E425"/>
    <mergeCell ref="C230:C236"/>
    <mergeCell ref="L230:L236"/>
    <mergeCell ref="M230:M236"/>
    <mergeCell ref="K230:K236"/>
    <mergeCell ref="H230:H232"/>
    <mergeCell ref="H233:H236"/>
    <mergeCell ref="I230:I232"/>
    <mergeCell ref="I233:I236"/>
    <mergeCell ref="J230:J232"/>
    <mergeCell ref="J233:J236"/>
    <mergeCell ref="B240:B241"/>
    <mergeCell ref="K424:K425"/>
    <mergeCell ref="L424:L425"/>
    <mergeCell ref="M424:M425"/>
    <mergeCell ref="B493:B495"/>
    <mergeCell ref="C493:C495"/>
    <mergeCell ref="L493:L495"/>
    <mergeCell ref="M493:M495"/>
    <mergeCell ref="D493:D495"/>
    <mergeCell ref="E493:E495"/>
    <mergeCell ref="G370:G374"/>
    <mergeCell ref="B478:B479"/>
    <mergeCell ref="C478:C479"/>
    <mergeCell ref="L478:L479"/>
    <mergeCell ref="M478:M479"/>
    <mergeCell ref="D478:D479"/>
    <mergeCell ref="E478:E479"/>
    <mergeCell ref="F478:F479"/>
    <mergeCell ref="G478:G479"/>
    <mergeCell ref="K478:K479"/>
    <mergeCell ref="B422:B423"/>
    <mergeCell ref="J377:J379"/>
    <mergeCell ref="A900:A905"/>
    <mergeCell ref="I854:I857"/>
    <mergeCell ref="L633:L636"/>
    <mergeCell ref="M791:M792"/>
    <mergeCell ref="A791:A796"/>
    <mergeCell ref="B793:B796"/>
    <mergeCell ref="C793:C796"/>
    <mergeCell ref="L793:L796"/>
    <mergeCell ref="M793:M796"/>
    <mergeCell ref="D793:D796"/>
    <mergeCell ref="E793:E796"/>
    <mergeCell ref="F793:F796"/>
    <mergeCell ref="G793:G796"/>
    <mergeCell ref="K793:K794"/>
    <mergeCell ref="B900:B901"/>
    <mergeCell ref="C900:C901"/>
    <mergeCell ref="L900:L901"/>
    <mergeCell ref="M900:M901"/>
    <mergeCell ref="K900:K901"/>
    <mergeCell ref="H900:H901"/>
    <mergeCell ref="I900:I901"/>
    <mergeCell ref="J900:J901"/>
    <mergeCell ref="L712:L714"/>
    <mergeCell ref="D712:D714"/>
    <mergeCell ref="E712:E714"/>
    <mergeCell ref="D798:D800"/>
    <mergeCell ref="E798:E800"/>
    <mergeCell ref="F798:F800"/>
    <mergeCell ref="G798:G800"/>
    <mergeCell ref="K798:K800"/>
    <mergeCell ref="M761:M762"/>
    <mergeCell ref="D761:D762"/>
    <mergeCell ref="A986:A990"/>
    <mergeCell ref="A973:A976"/>
    <mergeCell ref="B974:B976"/>
    <mergeCell ref="C974:C976"/>
    <mergeCell ref="L974:L976"/>
    <mergeCell ref="M974:M976"/>
    <mergeCell ref="K974:K976"/>
    <mergeCell ref="H974:H976"/>
    <mergeCell ref="I974:I976"/>
    <mergeCell ref="J974:J976"/>
    <mergeCell ref="B242:B245"/>
    <mergeCell ref="C242:C245"/>
    <mergeCell ref="L242:L245"/>
    <mergeCell ref="M242:M245"/>
    <mergeCell ref="K242:K245"/>
    <mergeCell ref="H242:H245"/>
    <mergeCell ref="I242:I245"/>
    <mergeCell ref="J242:J245"/>
    <mergeCell ref="B296:B298"/>
    <mergeCell ref="C296:C298"/>
    <mergeCell ref="L296:L298"/>
    <mergeCell ref="M296:M298"/>
    <mergeCell ref="D296:D298"/>
    <mergeCell ref="I286:I287"/>
    <mergeCell ref="B447:B448"/>
    <mergeCell ref="C447:C448"/>
    <mergeCell ref="L447:L448"/>
    <mergeCell ref="M447:M448"/>
    <mergeCell ref="K447:K448"/>
    <mergeCell ref="H447:H448"/>
    <mergeCell ref="I447:I448"/>
    <mergeCell ref="J447:J448"/>
    <mergeCell ref="M915:M916"/>
    <mergeCell ref="H915:H916"/>
    <mergeCell ref="I915:I916"/>
    <mergeCell ref="K523:K525"/>
    <mergeCell ref="D450:D451"/>
    <mergeCell ref="J942:J943"/>
    <mergeCell ref="B988:B989"/>
    <mergeCell ref="C988:C989"/>
    <mergeCell ref="D988:D989"/>
    <mergeCell ref="E988:E989"/>
    <mergeCell ref="F988:F989"/>
    <mergeCell ref="G988:G989"/>
    <mergeCell ref="K988:K989"/>
    <mergeCell ref="L988:L989"/>
    <mergeCell ref="M988:M989"/>
    <mergeCell ref="L928:L929"/>
    <mergeCell ref="M928:M929"/>
    <mergeCell ref="K928:K929"/>
    <mergeCell ref="H928:H929"/>
    <mergeCell ref="I928:I929"/>
    <mergeCell ref="J928:J929"/>
    <mergeCell ref="I504:I506"/>
    <mergeCell ref="M642:M645"/>
    <mergeCell ref="K795:K796"/>
    <mergeCell ref="B902:B903"/>
    <mergeCell ref="C902:C903"/>
    <mergeCell ref="L902:L903"/>
    <mergeCell ref="M902:M903"/>
    <mergeCell ref="K902:K903"/>
    <mergeCell ref="H902:H903"/>
    <mergeCell ref="I902:I903"/>
    <mergeCell ref="J902:J903"/>
    <mergeCell ref="B956:B958"/>
    <mergeCell ref="C956:C958"/>
    <mergeCell ref="L956:L958"/>
    <mergeCell ref="M956:M958"/>
    <mergeCell ref="K956:K958"/>
    <mergeCell ref="H956:H958"/>
    <mergeCell ref="I956:I958"/>
    <mergeCell ref="J956:J958"/>
    <mergeCell ref="L888:L889"/>
    <mergeCell ref="M888:M889"/>
    <mergeCell ref="K888:K889"/>
    <mergeCell ref="H888:H889"/>
    <mergeCell ref="I888:I889"/>
    <mergeCell ref="J888:J889"/>
    <mergeCell ref="H158:H159"/>
    <mergeCell ref="L84:L86"/>
    <mergeCell ref="L637:L641"/>
    <mergeCell ref="M637:M641"/>
    <mergeCell ref="K637:K641"/>
    <mergeCell ref="H637:H638"/>
    <mergeCell ref="I637:I638"/>
    <mergeCell ref="J637:J638"/>
    <mergeCell ref="H639:H641"/>
    <mergeCell ref="I639:I641"/>
    <mergeCell ref="J639:J641"/>
    <mergeCell ref="L730:L731"/>
    <mergeCell ref="M730:M731"/>
    <mergeCell ref="K730:K731"/>
    <mergeCell ref="H730:H731"/>
    <mergeCell ref="I730:I731"/>
    <mergeCell ref="J730:J731"/>
    <mergeCell ref="H715:H716"/>
    <mergeCell ref="M562:M563"/>
    <mergeCell ref="J562:J563"/>
    <mergeCell ref="C240:C241"/>
    <mergeCell ref="L240:L241"/>
    <mergeCell ref="M240:M241"/>
    <mergeCell ref="K240:K241"/>
    <mergeCell ref="H240:H241"/>
    <mergeCell ref="I240:I241"/>
    <mergeCell ref="J240:J241"/>
    <mergeCell ref="G424:G425"/>
    <mergeCell ref="M377:M379"/>
    <mergeCell ref="K377:K379"/>
    <mergeCell ref="L382:L384"/>
    <mergeCell ref="H426:H427"/>
    <mergeCell ref="I482:I484"/>
    <mergeCell ref="J482:J484"/>
    <mergeCell ref="C387:C389"/>
    <mergeCell ref="L387:L389"/>
    <mergeCell ref="M387:M389"/>
    <mergeCell ref="D387:D389"/>
    <mergeCell ref="E387:E389"/>
    <mergeCell ref="F387:F389"/>
    <mergeCell ref="E357:E358"/>
    <mergeCell ref="F357:F358"/>
    <mergeCell ref="G357:G358"/>
    <mergeCell ref="K357:K358"/>
    <mergeCell ref="E367:E368"/>
    <mergeCell ref="M349:M350"/>
    <mergeCell ref="M364:M365"/>
    <mergeCell ref="L370:L374"/>
    <mergeCell ref="M370:M374"/>
    <mergeCell ref="K370:K374"/>
    <mergeCell ref="M460:M461"/>
    <mergeCell ref="L367:L368"/>
    <mergeCell ref="F367:F368"/>
    <mergeCell ref="F167:F168"/>
    <mergeCell ref="G167:G168"/>
    <mergeCell ref="M127:M128"/>
    <mergeCell ref="H127:H128"/>
    <mergeCell ref="I127:I128"/>
    <mergeCell ref="A100:A103"/>
    <mergeCell ref="B102:B103"/>
    <mergeCell ref="C102:C103"/>
    <mergeCell ref="L102:L103"/>
    <mergeCell ref="M102:M103"/>
    <mergeCell ref="K102:K103"/>
    <mergeCell ref="D102:D103"/>
    <mergeCell ref="E102:E103"/>
    <mergeCell ref="F102:F103"/>
    <mergeCell ref="G102:G103"/>
    <mergeCell ref="A157:A159"/>
    <mergeCell ref="B158:B159"/>
    <mergeCell ref="C158:C159"/>
    <mergeCell ref="L158:L159"/>
    <mergeCell ref="M158:M159"/>
    <mergeCell ref="K158:K159"/>
    <mergeCell ref="B167:B168"/>
    <mergeCell ref="G346:G347"/>
    <mergeCell ref="K346:K347"/>
    <mergeCell ref="K215:K218"/>
    <mergeCell ref="G367:G368"/>
    <mergeCell ref="G387:G389"/>
    <mergeCell ref="F424:F425"/>
    <mergeCell ref="D460:D461"/>
    <mergeCell ref="B513:B514"/>
    <mergeCell ref="B275:B277"/>
    <mergeCell ref="K493:K495"/>
    <mergeCell ref="B370:B374"/>
    <mergeCell ref="C370:C374"/>
    <mergeCell ref="A25:A27"/>
    <mergeCell ref="B26:B27"/>
    <mergeCell ref="C26:C27"/>
    <mergeCell ref="L26:L27"/>
    <mergeCell ref="M26:M27"/>
    <mergeCell ref="D26:D27"/>
    <mergeCell ref="E26:E27"/>
    <mergeCell ref="F26:F27"/>
    <mergeCell ref="G26:G27"/>
    <mergeCell ref="K26:K27"/>
    <mergeCell ref="B401:B404"/>
    <mergeCell ref="C401:C404"/>
    <mergeCell ref="L401:L404"/>
    <mergeCell ref="M401:M404"/>
    <mergeCell ref="K401:K404"/>
    <mergeCell ref="H401:H404"/>
    <mergeCell ref="I401:I404"/>
    <mergeCell ref="J401:J404"/>
    <mergeCell ref="J109:J111"/>
    <mergeCell ref="B81:B83"/>
    <mergeCell ref="A81:A86"/>
    <mergeCell ref="B346:B347"/>
    <mergeCell ref="C346:C347"/>
    <mergeCell ref="L346:L347"/>
    <mergeCell ref="M346:M347"/>
    <mergeCell ref="F215:F218"/>
    <mergeCell ref="G215:G218"/>
    <mergeCell ref="M382:M384"/>
    <mergeCell ref="J226:J227"/>
    <mergeCell ref="J332:J333"/>
    <mergeCell ref="J282:J283"/>
    <mergeCell ref="K282:K283"/>
    <mergeCell ref="F211:F214"/>
    <mergeCell ref="E211:E214"/>
    <mergeCell ref="L364:L365"/>
    <mergeCell ref="D367:D368"/>
    <mergeCell ref="G316:G317"/>
    <mergeCell ref="M282:M283"/>
    <mergeCell ref="H332:H333"/>
    <mergeCell ref="H282:H283"/>
    <mergeCell ref="K286:K287"/>
    <mergeCell ref="J253:J254"/>
    <mergeCell ref="F382:F384"/>
    <mergeCell ref="F380:F381"/>
    <mergeCell ref="K367:K368"/>
    <mergeCell ref="D370:D374"/>
    <mergeCell ref="E370:E374"/>
    <mergeCell ref="G633:G636"/>
    <mergeCell ref="K633:K636"/>
    <mergeCell ref="K211:K214"/>
    <mergeCell ref="L211:L214"/>
    <mergeCell ref="L215:L218"/>
    <mergeCell ref="H286:H287"/>
    <mergeCell ref="D346:D347"/>
    <mergeCell ref="E346:E347"/>
    <mergeCell ref="F346:F347"/>
    <mergeCell ref="D349:D350"/>
    <mergeCell ref="E349:E350"/>
    <mergeCell ref="F349:F350"/>
    <mergeCell ref="G349:G350"/>
    <mergeCell ref="I282:I283"/>
    <mergeCell ref="J256:J259"/>
    <mergeCell ref="H226:H227"/>
    <mergeCell ref="F370:F374"/>
    <mergeCell ref="K513:K514"/>
    <mergeCell ref="K487:K489"/>
    <mergeCell ref="K387:K388"/>
    <mergeCell ref="L562:L563"/>
    <mergeCell ref="L457:L458"/>
    <mergeCell ref="G457:G458"/>
    <mergeCell ref="K457:K458"/>
    <mergeCell ref="L393:L394"/>
    <mergeCell ref="E460:E461"/>
    <mergeCell ref="F460:F461"/>
    <mergeCell ref="G460:G461"/>
    <mergeCell ref="G487:G489"/>
    <mergeCell ref="J196:J197"/>
    <mergeCell ref="C211:C214"/>
    <mergeCell ref="M457:M458"/>
    <mergeCell ref="M676:M678"/>
    <mergeCell ref="D676:D678"/>
    <mergeCell ref="E676:E678"/>
    <mergeCell ref="D642:D645"/>
    <mergeCell ref="E642:E645"/>
    <mergeCell ref="F642:F645"/>
    <mergeCell ref="G642:G645"/>
    <mergeCell ref="K642:K645"/>
    <mergeCell ref="L559:L561"/>
    <mergeCell ref="M559:M561"/>
    <mergeCell ref="K559:K561"/>
    <mergeCell ref="H559:H561"/>
    <mergeCell ref="I559:I561"/>
    <mergeCell ref="J559:J561"/>
    <mergeCell ref="M205:M208"/>
    <mergeCell ref="D205:D208"/>
    <mergeCell ref="E205:E208"/>
    <mergeCell ref="F205:F208"/>
    <mergeCell ref="G205:G208"/>
    <mergeCell ref="K205:K208"/>
    <mergeCell ref="L209:L210"/>
    <mergeCell ref="M552:M553"/>
    <mergeCell ref="M504:M506"/>
    <mergeCell ref="M565:M566"/>
    <mergeCell ref="L649:L651"/>
    <mergeCell ref="M633:M636"/>
    <mergeCell ref="D633:D636"/>
    <mergeCell ref="E633:E636"/>
    <mergeCell ref="F633:F636"/>
    <mergeCell ref="C21:C22"/>
    <mergeCell ref="L21:L22"/>
    <mergeCell ref="M21:M22"/>
    <mergeCell ref="K21:K22"/>
    <mergeCell ref="H21:H22"/>
    <mergeCell ref="I21:I22"/>
    <mergeCell ref="J21:J22"/>
    <mergeCell ref="B23:B24"/>
    <mergeCell ref="C23:C24"/>
    <mergeCell ref="B209:B210"/>
    <mergeCell ref="M182:M183"/>
    <mergeCell ref="C200:C202"/>
    <mergeCell ref="B203:B204"/>
    <mergeCell ref="C203:C204"/>
    <mergeCell ref="L200:L202"/>
    <mergeCell ref="B205:B208"/>
    <mergeCell ref="M122:M123"/>
    <mergeCell ref="M135:M136"/>
    <mergeCell ref="L205:L208"/>
    <mergeCell ref="M84:M86"/>
    <mergeCell ref="K84:K86"/>
    <mergeCell ref="L167:L168"/>
    <mergeCell ref="M167:M168"/>
    <mergeCell ref="D167:D168"/>
    <mergeCell ref="E167:E168"/>
    <mergeCell ref="I158:I159"/>
    <mergeCell ref="J158:J159"/>
    <mergeCell ref="B196:B197"/>
    <mergeCell ref="C196:C197"/>
    <mergeCell ref="L196:L197"/>
    <mergeCell ref="M196:M197"/>
    <mergeCell ref="K196:K197"/>
    <mergeCell ref="J873:J874"/>
    <mergeCell ref="K835:K837"/>
    <mergeCell ref="K658:K661"/>
    <mergeCell ref="C578:C582"/>
    <mergeCell ref="L578:L582"/>
    <mergeCell ref="M578:M582"/>
    <mergeCell ref="K578:K582"/>
    <mergeCell ref="H578:H582"/>
    <mergeCell ref="I578:I582"/>
    <mergeCell ref="J578:J582"/>
    <mergeCell ref="L504:L506"/>
    <mergeCell ref="L23:L24"/>
    <mergeCell ref="M23:M24"/>
    <mergeCell ref="H835:H837"/>
    <mergeCell ref="I835:I837"/>
    <mergeCell ref="J835:J837"/>
    <mergeCell ref="K865:K867"/>
    <mergeCell ref="H865:H870"/>
    <mergeCell ref="I865:I870"/>
    <mergeCell ref="J865:J870"/>
    <mergeCell ref="L840:L841"/>
    <mergeCell ref="M840:M841"/>
    <mergeCell ref="M322:M324"/>
    <mergeCell ref="G320:G321"/>
    <mergeCell ref="K304:K308"/>
    <mergeCell ref="M209:M210"/>
    <mergeCell ref="K209:K210"/>
    <mergeCell ref="L282:L283"/>
    <mergeCell ref="G309:G310"/>
    <mergeCell ref="K309:K310"/>
    <mergeCell ref="H196:H197"/>
    <mergeCell ref="I196:I197"/>
    <mergeCell ref="C1047:C1048"/>
    <mergeCell ref="L1047:L1048"/>
    <mergeCell ref="M1047:M1048"/>
    <mergeCell ref="K1047:K1048"/>
    <mergeCell ref="H1047:H1048"/>
    <mergeCell ref="I1047:I1048"/>
    <mergeCell ref="J1047:J1048"/>
    <mergeCell ref="L1049:L1050"/>
    <mergeCell ref="M1049:M1050"/>
    <mergeCell ref="D1049:D1050"/>
    <mergeCell ref="E1049:E1050"/>
    <mergeCell ref="F1049:F1050"/>
    <mergeCell ref="G1049:G1050"/>
    <mergeCell ref="K1049:K1050"/>
    <mergeCell ref="D1051:D1053"/>
    <mergeCell ref="E1051:E1053"/>
    <mergeCell ref="F1051:F1053"/>
    <mergeCell ref="G1051:G1053"/>
    <mergeCell ref="M1051:M1053"/>
    <mergeCell ref="L1041:L1042"/>
    <mergeCell ref="M1041:M1042"/>
    <mergeCell ref="H1010:H1011"/>
    <mergeCell ref="I1010:I1011"/>
    <mergeCell ref="J1010:J1011"/>
    <mergeCell ref="L1012:L1013"/>
    <mergeCell ref="M1012:M1013"/>
    <mergeCell ref="M948:M949"/>
    <mergeCell ref="K948:K949"/>
    <mergeCell ref="H948:H949"/>
    <mergeCell ref="I948:I949"/>
    <mergeCell ref="J948:J949"/>
    <mergeCell ref="K1012:K1013"/>
    <mergeCell ref="L1010:L1011"/>
    <mergeCell ref="L991:L994"/>
    <mergeCell ref="M991:M994"/>
    <mergeCell ref="M983:M985"/>
    <mergeCell ref="M977:M979"/>
    <mergeCell ref="L980:L982"/>
    <mergeCell ref="M980:M982"/>
    <mergeCell ref="B316:B317"/>
    <mergeCell ref="C316:C317"/>
    <mergeCell ref="A1056:A1061"/>
    <mergeCell ref="B1058:B1059"/>
    <mergeCell ref="B1060:B1061"/>
    <mergeCell ref="L1058:L1059"/>
    <mergeCell ref="M1058:M1059"/>
    <mergeCell ref="C1058:C1059"/>
    <mergeCell ref="D1058:D1059"/>
    <mergeCell ref="E1058:E1059"/>
    <mergeCell ref="F1058:F1059"/>
    <mergeCell ref="G1058:G1059"/>
    <mergeCell ref="K1058:K1059"/>
    <mergeCell ref="C1060:C1061"/>
    <mergeCell ref="D1060:D1061"/>
    <mergeCell ref="E1060:E1061"/>
    <mergeCell ref="F1060:F1061"/>
    <mergeCell ref="G1060:G1061"/>
    <mergeCell ref="K1060:K1061"/>
    <mergeCell ref="L1060:L1061"/>
    <mergeCell ref="M1060:M1061"/>
    <mergeCell ref="L968:L970"/>
    <mergeCell ref="M968:M970"/>
    <mergeCell ref="K968:K970"/>
    <mergeCell ref="H968:H970"/>
    <mergeCell ref="I968:I970"/>
    <mergeCell ref="J968:J970"/>
    <mergeCell ref="L944:L947"/>
    <mergeCell ref="M944:M947"/>
    <mergeCell ref="K944:K947"/>
    <mergeCell ref="K1051:K1053"/>
    <mergeCell ref="L1051:L1053"/>
    <mergeCell ref="D457:D458"/>
    <mergeCell ref="C205:C208"/>
    <mergeCell ref="L380:L381"/>
    <mergeCell ref="H364:H365"/>
    <mergeCell ref="C209:C210"/>
    <mergeCell ref="D322:D324"/>
    <mergeCell ref="E322:E324"/>
    <mergeCell ref="F322:F324"/>
    <mergeCell ref="G322:G324"/>
    <mergeCell ref="K322:K324"/>
    <mergeCell ref="L322:L324"/>
    <mergeCell ref="K382:K384"/>
    <mergeCell ref="M380:M381"/>
    <mergeCell ref="K380:K381"/>
    <mergeCell ref="C329:C330"/>
    <mergeCell ref="C357:C358"/>
    <mergeCell ref="M320:M321"/>
    <mergeCell ref="I364:I365"/>
    <mergeCell ref="J364:J365"/>
    <mergeCell ref="M211:M214"/>
    <mergeCell ref="D211:D214"/>
    <mergeCell ref="C215:C218"/>
    <mergeCell ref="C349:C350"/>
    <mergeCell ref="K349:K350"/>
    <mergeCell ref="L349:L350"/>
    <mergeCell ref="D357:D358"/>
    <mergeCell ref="M253:M254"/>
    <mergeCell ref="K253:K254"/>
    <mergeCell ref="H253:H254"/>
    <mergeCell ref="M215:M218"/>
    <mergeCell ref="E457:E458"/>
    <mergeCell ref="F457:F458"/>
    <mergeCell ref="A1054:A1055"/>
    <mergeCell ref="B320:B321"/>
    <mergeCell ref="C320:C321"/>
    <mergeCell ref="B322:B324"/>
    <mergeCell ref="C322:C324"/>
    <mergeCell ref="A968:A972"/>
    <mergeCell ref="B968:B970"/>
    <mergeCell ref="C968:C970"/>
    <mergeCell ref="A840:A841"/>
    <mergeCell ref="A948:A950"/>
    <mergeCell ref="B948:B949"/>
    <mergeCell ref="C948:C949"/>
    <mergeCell ref="B523:B525"/>
    <mergeCell ref="C523:C525"/>
    <mergeCell ref="B526:B527"/>
    <mergeCell ref="C526:C527"/>
    <mergeCell ref="L948:L949"/>
    <mergeCell ref="B1049:B1050"/>
    <mergeCell ref="C1049:C1050"/>
    <mergeCell ref="A1047:A1053"/>
    <mergeCell ref="B1051:B1053"/>
    <mergeCell ref="C1051:C1053"/>
    <mergeCell ref="B1047:B1048"/>
    <mergeCell ref="B944:B947"/>
    <mergeCell ref="C944:C947"/>
    <mergeCell ref="C939:C943"/>
    <mergeCell ref="B658:B661"/>
    <mergeCell ref="I426:I427"/>
    <mergeCell ref="L329:L330"/>
    <mergeCell ref="L890:L891"/>
    <mergeCell ref="I890:I891"/>
    <mergeCell ref="A955:A958"/>
    <mergeCell ref="C288:C289"/>
    <mergeCell ref="C282:C283"/>
    <mergeCell ref="L309:L310"/>
    <mergeCell ref="D320:D321"/>
    <mergeCell ref="E320:E321"/>
    <mergeCell ref="E296:E298"/>
    <mergeCell ref="F296:F298"/>
    <mergeCell ref="G296:G298"/>
    <mergeCell ref="M288:M289"/>
    <mergeCell ref="M278:M279"/>
    <mergeCell ref="M275:M277"/>
    <mergeCell ref="M286:M287"/>
    <mergeCell ref="I253:I254"/>
    <mergeCell ref="L332:L333"/>
    <mergeCell ref="K332:K333"/>
    <mergeCell ref="I332:I333"/>
    <mergeCell ref="J286:J287"/>
    <mergeCell ref="C275:C277"/>
    <mergeCell ref="L316:L317"/>
    <mergeCell ref="L272:L273"/>
    <mergeCell ref="M272:M273"/>
    <mergeCell ref="K272:K273"/>
    <mergeCell ref="H272:H273"/>
    <mergeCell ref="I272:I273"/>
    <mergeCell ref="J272:J273"/>
    <mergeCell ref="K296:K297"/>
    <mergeCell ref="L286:L287"/>
    <mergeCell ref="L182:L183"/>
    <mergeCell ref="C278:C279"/>
    <mergeCell ref="D278:D279"/>
    <mergeCell ref="E278:E279"/>
    <mergeCell ref="F278:F279"/>
    <mergeCell ref="G278:G279"/>
    <mergeCell ref="E309:E310"/>
    <mergeCell ref="F309:F310"/>
    <mergeCell ref="K278:K279"/>
    <mergeCell ref="B314:B315"/>
    <mergeCell ref="C314:C315"/>
    <mergeCell ref="L314:L315"/>
    <mergeCell ref="L288:L289"/>
    <mergeCell ref="C286:C287"/>
    <mergeCell ref="H182:H183"/>
    <mergeCell ref="I182:I183"/>
    <mergeCell ref="J182:J183"/>
    <mergeCell ref="L184:L185"/>
    <mergeCell ref="J188:J191"/>
    <mergeCell ref="L275:L277"/>
    <mergeCell ref="K275:K277"/>
    <mergeCell ref="H275:H277"/>
    <mergeCell ref="I275:I277"/>
    <mergeCell ref="J275:J277"/>
    <mergeCell ref="L278:L279"/>
    <mergeCell ref="J314:J315"/>
    <mergeCell ref="B228:B229"/>
    <mergeCell ref="B288:B289"/>
    <mergeCell ref="G211:G214"/>
    <mergeCell ref="D215:D218"/>
    <mergeCell ref="E215:E218"/>
    <mergeCell ref="B230:B236"/>
    <mergeCell ref="M649:M651"/>
    <mergeCell ref="M200:M202"/>
    <mergeCell ref="H930:H931"/>
    <mergeCell ref="B888:B889"/>
    <mergeCell ref="C888:C889"/>
    <mergeCell ref="B890:B891"/>
    <mergeCell ref="C890:C891"/>
    <mergeCell ref="B921:B922"/>
    <mergeCell ref="C921:C922"/>
    <mergeCell ref="G921:G922"/>
    <mergeCell ref="K921:K922"/>
    <mergeCell ref="H926:H927"/>
    <mergeCell ref="I926:I927"/>
    <mergeCell ref="J926:J927"/>
    <mergeCell ref="I873:I874"/>
    <mergeCell ref="E450:E451"/>
    <mergeCell ref="M604:M605"/>
    <mergeCell ref="M865:M870"/>
    <mergeCell ref="L452:L454"/>
    <mergeCell ref="M759:M760"/>
    <mergeCell ref="M746:M747"/>
    <mergeCell ref="L475:L477"/>
    <mergeCell ref="M664:M666"/>
    <mergeCell ref="K329:K330"/>
    <mergeCell ref="M329:M330"/>
    <mergeCell ref="G329:G330"/>
    <mergeCell ref="F329:F330"/>
    <mergeCell ref="E329:E330"/>
    <mergeCell ref="D329:D330"/>
    <mergeCell ref="M652:M657"/>
    <mergeCell ref="M513:M514"/>
    <mergeCell ref="M508:M509"/>
    <mergeCell ref="M511:M512"/>
    <mergeCell ref="M908:M909"/>
    <mergeCell ref="L320:L321"/>
    <mergeCell ref="M497:M498"/>
    <mergeCell ref="L460:L461"/>
    <mergeCell ref="J861:J864"/>
    <mergeCell ref="L865:L870"/>
    <mergeCell ref="D838:D839"/>
    <mergeCell ref="E838:E839"/>
    <mergeCell ref="G840:G841"/>
    <mergeCell ref="B861:B864"/>
    <mergeCell ref="C861:C864"/>
    <mergeCell ref="B122:B123"/>
    <mergeCell ref="C122:C123"/>
    <mergeCell ref="L122:L123"/>
    <mergeCell ref="K122:K123"/>
    <mergeCell ref="H122:H123"/>
    <mergeCell ref="I122:I123"/>
    <mergeCell ref="J122:J123"/>
    <mergeCell ref="B135:B136"/>
    <mergeCell ref="C135:C136"/>
    <mergeCell ref="B137:B138"/>
    <mergeCell ref="C137:C138"/>
    <mergeCell ref="L135:L136"/>
    <mergeCell ref="L137:L138"/>
    <mergeCell ref="H167:H168"/>
    <mergeCell ref="I167:I168"/>
    <mergeCell ref="J167:J168"/>
    <mergeCell ref="B224:B227"/>
    <mergeCell ref="M137:M138"/>
    <mergeCell ref="D137:D138"/>
    <mergeCell ref="K135:K136"/>
    <mergeCell ref="I124:I125"/>
    <mergeCell ref="J124:J125"/>
    <mergeCell ref="J127:J128"/>
    <mergeCell ref="B129:B130"/>
    <mergeCell ref="C129:C130"/>
    <mergeCell ref="D129:D130"/>
    <mergeCell ref="E129:E130"/>
    <mergeCell ref="F129:F130"/>
    <mergeCell ref="G129:G130"/>
    <mergeCell ref="K129:K130"/>
    <mergeCell ref="L129:L130"/>
    <mergeCell ref="M129:M130"/>
    <mergeCell ref="B131:B132"/>
    <mergeCell ref="C131:C132"/>
    <mergeCell ref="D131:D132"/>
    <mergeCell ref="E131:E132"/>
    <mergeCell ref="F131:F132"/>
    <mergeCell ref="G131:G132"/>
    <mergeCell ref="K131:K132"/>
    <mergeCell ref="L131:L132"/>
    <mergeCell ref="M131:M132"/>
    <mergeCell ref="B127:B128"/>
    <mergeCell ref="C127:C128"/>
    <mergeCell ref="L127:L128"/>
    <mergeCell ref="B124:B125"/>
    <mergeCell ref="C124:C125"/>
    <mergeCell ref="L124:L125"/>
    <mergeCell ref="M124:M125"/>
    <mergeCell ref="K124:K125"/>
    <mergeCell ref="H124:H125"/>
    <mergeCell ref="J890:J891"/>
    <mergeCell ref="L908:L909"/>
    <mergeCell ref="K873:K874"/>
    <mergeCell ref="H873:H874"/>
    <mergeCell ref="D946:D947"/>
    <mergeCell ref="E946:E947"/>
    <mergeCell ref="F946:F947"/>
    <mergeCell ref="G946:G947"/>
    <mergeCell ref="H944:H947"/>
    <mergeCell ref="I944:I947"/>
    <mergeCell ref="J944:J947"/>
    <mergeCell ref="L939:L943"/>
    <mergeCell ref="D455:D456"/>
    <mergeCell ref="L497:L498"/>
    <mergeCell ref="L588:L590"/>
    <mergeCell ref="K664:K666"/>
    <mergeCell ref="H664:H666"/>
    <mergeCell ref="I664:I666"/>
    <mergeCell ref="J664:J666"/>
    <mergeCell ref="D759:D760"/>
    <mergeCell ref="L631:L632"/>
    <mergeCell ref="L600:L601"/>
    <mergeCell ref="K933:K935"/>
    <mergeCell ref="H933:H935"/>
    <mergeCell ref="I933:I938"/>
    <mergeCell ref="J933:J938"/>
    <mergeCell ref="D934:D938"/>
    <mergeCell ref="E934:E938"/>
    <mergeCell ref="F934:F938"/>
    <mergeCell ref="E939:E943"/>
    <mergeCell ref="F939:F943"/>
    <mergeCell ref="G939:G943"/>
    <mergeCell ref="K939:K943"/>
    <mergeCell ref="H942:H943"/>
    <mergeCell ref="I942:I943"/>
    <mergeCell ref="K497:K498"/>
    <mergeCell ref="H523:H525"/>
    <mergeCell ref="K838:K839"/>
    <mergeCell ref="J504:J506"/>
    <mergeCell ref="L604:L605"/>
    <mergeCell ref="K535:K536"/>
    <mergeCell ref="J565:J566"/>
    <mergeCell ref="K565:K566"/>
    <mergeCell ref="L565:L566"/>
    <mergeCell ref="I594:I595"/>
    <mergeCell ref="J594:J595"/>
    <mergeCell ref="L647:L648"/>
    <mergeCell ref="K647:K648"/>
    <mergeCell ref="H647:H648"/>
    <mergeCell ref="I647:I648"/>
    <mergeCell ref="J647:J648"/>
    <mergeCell ref="I588:I590"/>
    <mergeCell ref="J588:J590"/>
    <mergeCell ref="K719:K720"/>
    <mergeCell ref="L766:L767"/>
    <mergeCell ref="K649:K651"/>
    <mergeCell ref="L610:L611"/>
    <mergeCell ref="H861:H864"/>
    <mergeCell ref="K515:K516"/>
    <mergeCell ref="L517:L519"/>
    <mergeCell ref="H565:H566"/>
    <mergeCell ref="I565:I566"/>
    <mergeCell ref="K604:K605"/>
    <mergeCell ref="K594:K595"/>
    <mergeCell ref="G508:G509"/>
    <mergeCell ref="L515:L516"/>
    <mergeCell ref="I604:I605"/>
    <mergeCell ref="L526:L527"/>
    <mergeCell ref="L548:L550"/>
    <mergeCell ref="L873:L874"/>
    <mergeCell ref="L930:L931"/>
    <mergeCell ref="M930:M931"/>
    <mergeCell ref="L861:L864"/>
    <mergeCell ref="M861:M864"/>
    <mergeCell ref="K861:K864"/>
    <mergeCell ref="K508:K509"/>
    <mergeCell ref="M432:M445"/>
    <mergeCell ref="K504:K506"/>
    <mergeCell ref="M450:M451"/>
    <mergeCell ref="M455:M456"/>
    <mergeCell ref="M890:M891"/>
    <mergeCell ref="K452:K454"/>
    <mergeCell ref="K779:K780"/>
    <mergeCell ref="L926:L927"/>
    <mergeCell ref="M926:M927"/>
    <mergeCell ref="K926:K927"/>
    <mergeCell ref="M515:M516"/>
    <mergeCell ref="M647:M648"/>
    <mergeCell ref="M594:M595"/>
    <mergeCell ref="L455:L456"/>
    <mergeCell ref="L568:L570"/>
    <mergeCell ref="M568:M570"/>
    <mergeCell ref="K568:K570"/>
    <mergeCell ref="M721:M722"/>
    <mergeCell ref="L432:L445"/>
    <mergeCell ref="K435:K445"/>
    <mergeCell ref="M610:M611"/>
    <mergeCell ref="K610:K611"/>
    <mergeCell ref="A606:A609"/>
    <mergeCell ref="A610:A613"/>
    <mergeCell ref="J930:J931"/>
    <mergeCell ref="A691:A692"/>
    <mergeCell ref="A732:A734"/>
    <mergeCell ref="A702:A704"/>
    <mergeCell ref="A627:A629"/>
    <mergeCell ref="F592:F593"/>
    <mergeCell ref="J915:J916"/>
    <mergeCell ref="A915:A916"/>
    <mergeCell ref="A824:A827"/>
    <mergeCell ref="G779:G780"/>
    <mergeCell ref="B926:B927"/>
    <mergeCell ref="C926:C927"/>
    <mergeCell ref="B840:B841"/>
    <mergeCell ref="B604:B605"/>
    <mergeCell ref="B594:B595"/>
    <mergeCell ref="C594:C595"/>
    <mergeCell ref="A599:A603"/>
    <mergeCell ref="A662:A663"/>
    <mergeCell ref="J746:J747"/>
    <mergeCell ref="D592:D593"/>
    <mergeCell ref="E592:E593"/>
    <mergeCell ref="A769:A770"/>
    <mergeCell ref="H673:H675"/>
    <mergeCell ref="I673:I675"/>
    <mergeCell ref="J673:J675"/>
    <mergeCell ref="A756:A758"/>
    <mergeCell ref="C715:C716"/>
    <mergeCell ref="A930:A931"/>
    <mergeCell ref="A28:A80"/>
    <mergeCell ref="B865:B870"/>
    <mergeCell ref="C865:C870"/>
    <mergeCell ref="K868:K870"/>
    <mergeCell ref="L721:L722"/>
    <mergeCell ref="K721:K722"/>
    <mergeCell ref="L685:L687"/>
    <mergeCell ref="K685:K687"/>
    <mergeCell ref="L670:L671"/>
    <mergeCell ref="K670:K671"/>
    <mergeCell ref="C840:C841"/>
    <mergeCell ref="L673:L675"/>
    <mergeCell ref="K673:K675"/>
    <mergeCell ref="L715:L716"/>
    <mergeCell ref="K715:K716"/>
    <mergeCell ref="J715:J716"/>
    <mergeCell ref="C828:C829"/>
    <mergeCell ref="L828:L829"/>
    <mergeCell ref="B743:B745"/>
    <mergeCell ref="C743:C745"/>
    <mergeCell ref="L743:L745"/>
    <mergeCell ref="D743:D745"/>
    <mergeCell ref="E743:E745"/>
    <mergeCell ref="F743:F745"/>
    <mergeCell ref="B766:B767"/>
    <mergeCell ref="C766:C767"/>
    <mergeCell ref="D766:D767"/>
    <mergeCell ref="E766:E767"/>
    <mergeCell ref="F766:F767"/>
    <mergeCell ref="G766:G767"/>
    <mergeCell ref="K766:K767"/>
    <mergeCell ref="A141:A142"/>
    <mergeCell ref="A933:A938"/>
    <mergeCell ref="A888:A893"/>
    <mergeCell ref="A715:A716"/>
    <mergeCell ref="A928:A929"/>
    <mergeCell ref="B928:B929"/>
    <mergeCell ref="C928:C929"/>
    <mergeCell ref="B838:B839"/>
    <mergeCell ref="A719:A722"/>
    <mergeCell ref="A1:M1"/>
    <mergeCell ref="D2:G2"/>
    <mergeCell ref="H2:J2"/>
    <mergeCell ref="L2:L3"/>
    <mergeCell ref="C2:C3"/>
    <mergeCell ref="K2:K3"/>
    <mergeCell ref="M2:M3"/>
    <mergeCell ref="A2:A3"/>
    <mergeCell ref="B2:B3"/>
    <mergeCell ref="C382:C384"/>
    <mergeCell ref="B426:B427"/>
    <mergeCell ref="C426:C427"/>
    <mergeCell ref="B504:B506"/>
    <mergeCell ref="C504:C506"/>
    <mergeCell ref="A93:A98"/>
    <mergeCell ref="A122:A123"/>
    <mergeCell ref="A14:A18"/>
    <mergeCell ref="A19:A24"/>
    <mergeCell ref="A280:A281"/>
    <mergeCell ref="A246:A248"/>
    <mergeCell ref="A255:A261"/>
    <mergeCell ref="A262:A264"/>
    <mergeCell ref="A205:A218"/>
    <mergeCell ref="A237:A239"/>
    <mergeCell ref="B930:B931"/>
    <mergeCell ref="A861:A872"/>
    <mergeCell ref="D840:D841"/>
    <mergeCell ref="E840:E841"/>
    <mergeCell ref="F840:F841"/>
    <mergeCell ref="D721:D722"/>
    <mergeCell ref="E721:E722"/>
    <mergeCell ref="F721:F722"/>
    <mergeCell ref="G721:G722"/>
    <mergeCell ref="A685:A687"/>
    <mergeCell ref="B685:B687"/>
    <mergeCell ref="C685:C687"/>
    <mergeCell ref="B915:B916"/>
    <mergeCell ref="B835:B837"/>
    <mergeCell ref="C835:C837"/>
    <mergeCell ref="F838:F839"/>
    <mergeCell ref="G838:G839"/>
    <mergeCell ref="A911:A912"/>
    <mergeCell ref="C911:C912"/>
    <mergeCell ref="A723:A727"/>
    <mergeCell ref="A842:A844"/>
    <mergeCell ref="A926:A927"/>
    <mergeCell ref="B730:B731"/>
    <mergeCell ref="C730:C731"/>
    <mergeCell ref="A906:A907"/>
    <mergeCell ref="B878:B879"/>
    <mergeCell ref="C878:C879"/>
    <mergeCell ref="D705:D706"/>
    <mergeCell ref="C705:C706"/>
    <mergeCell ref="B705:B706"/>
    <mergeCell ref="A735:A740"/>
    <mergeCell ref="A730:A731"/>
    <mergeCell ref="A143:A144"/>
    <mergeCell ref="A150:A152"/>
    <mergeCell ref="A153:A156"/>
    <mergeCell ref="A266:A274"/>
    <mergeCell ref="A320:A326"/>
    <mergeCell ref="A196:A199"/>
    <mergeCell ref="A200:A204"/>
    <mergeCell ref="A118:A121"/>
    <mergeCell ref="A126:A132"/>
    <mergeCell ref="A109:A111"/>
    <mergeCell ref="A275:A279"/>
    <mergeCell ref="A219:A227"/>
    <mergeCell ref="A228:A229"/>
    <mergeCell ref="A147:A149"/>
    <mergeCell ref="A230:A236"/>
    <mergeCell ref="A192:A195"/>
    <mergeCell ref="A252:A254"/>
    <mergeCell ref="A160:A165"/>
    <mergeCell ref="A304:A313"/>
    <mergeCell ref="A314:A319"/>
    <mergeCell ref="A295:A300"/>
    <mergeCell ref="A290:A291"/>
    <mergeCell ref="A292:A294"/>
    <mergeCell ref="A282:A285"/>
    <mergeCell ref="A240:A245"/>
    <mergeCell ref="A90:A92"/>
    <mergeCell ref="A139:A140"/>
    <mergeCell ref="A106:A108"/>
    <mergeCell ref="A113:A117"/>
    <mergeCell ref="A467:A468"/>
    <mergeCell ref="A446:A449"/>
    <mergeCell ref="A351:A354"/>
    <mergeCell ref="A359:A361"/>
    <mergeCell ref="B286:B287"/>
    <mergeCell ref="B119:B121"/>
    <mergeCell ref="A124:A125"/>
    <mergeCell ref="B200:B202"/>
    <mergeCell ref="A450:A458"/>
    <mergeCell ref="B450:B451"/>
    <mergeCell ref="B452:B454"/>
    <mergeCell ref="A393:A397"/>
    <mergeCell ref="A460:A463"/>
    <mergeCell ref="B462:B463"/>
    <mergeCell ref="B219:B223"/>
    <mergeCell ref="B415:B416"/>
    <mergeCell ref="B160:B163"/>
    <mergeCell ref="A135:A138"/>
    <mergeCell ref="B215:B218"/>
    <mergeCell ref="B282:B283"/>
    <mergeCell ref="A391:A392"/>
    <mergeCell ref="B188:B191"/>
    <mergeCell ref="A286:A289"/>
    <mergeCell ref="B211:B214"/>
    <mergeCell ref="A400:A405"/>
    <mergeCell ref="A166:A169"/>
    <mergeCell ref="A301:A303"/>
    <mergeCell ref="A355:A356"/>
    <mergeCell ref="C455:C456"/>
    <mergeCell ref="A363:A368"/>
    <mergeCell ref="A357:A358"/>
    <mergeCell ref="B357:B358"/>
    <mergeCell ref="B332:B333"/>
    <mergeCell ref="B393:B394"/>
    <mergeCell ref="A497:A501"/>
    <mergeCell ref="A327:A330"/>
    <mergeCell ref="A346:A350"/>
    <mergeCell ref="A426:A430"/>
    <mergeCell ref="C417:C421"/>
    <mergeCell ref="A492:A496"/>
    <mergeCell ref="B460:B461"/>
    <mergeCell ref="B349:B350"/>
    <mergeCell ref="C332:C333"/>
    <mergeCell ref="A478:A479"/>
    <mergeCell ref="C422:C423"/>
    <mergeCell ref="B482:B484"/>
    <mergeCell ref="C482:C484"/>
    <mergeCell ref="C462:C463"/>
    <mergeCell ref="B364:B365"/>
    <mergeCell ref="B329:B330"/>
    <mergeCell ref="B367:B368"/>
    <mergeCell ref="C367:C368"/>
    <mergeCell ref="B385:B386"/>
    <mergeCell ref="C385:C386"/>
    <mergeCell ref="A406:A414"/>
    <mergeCell ref="C364:C365"/>
    <mergeCell ref="C475:C477"/>
    <mergeCell ref="C457:C458"/>
    <mergeCell ref="G719:G720"/>
    <mergeCell ref="A385:A390"/>
    <mergeCell ref="B382:B384"/>
    <mergeCell ref="A342:A345"/>
    <mergeCell ref="A482:A490"/>
    <mergeCell ref="B508:B509"/>
    <mergeCell ref="B380:B381"/>
    <mergeCell ref="C380:C381"/>
    <mergeCell ref="B377:B379"/>
    <mergeCell ref="C377:C379"/>
    <mergeCell ref="B497:B498"/>
    <mergeCell ref="C450:C451"/>
    <mergeCell ref="C452:C454"/>
    <mergeCell ref="B457:B458"/>
    <mergeCell ref="A529:A531"/>
    <mergeCell ref="C565:C566"/>
    <mergeCell ref="B673:B675"/>
    <mergeCell ref="C673:C675"/>
    <mergeCell ref="D380:D381"/>
    <mergeCell ref="A562:A563"/>
    <mergeCell ref="B562:B563"/>
    <mergeCell ref="C562:C563"/>
    <mergeCell ref="A633:A645"/>
    <mergeCell ref="B642:B645"/>
    <mergeCell ref="A649:A661"/>
    <mergeCell ref="A548:A553"/>
    <mergeCell ref="D552:D553"/>
    <mergeCell ref="C511:C512"/>
    <mergeCell ref="G511:G512"/>
    <mergeCell ref="A415:A421"/>
    <mergeCell ref="C393:C394"/>
    <mergeCell ref="A377:A384"/>
    <mergeCell ref="A670:A672"/>
    <mergeCell ref="E511:E512"/>
    <mergeCell ref="D517:D518"/>
    <mergeCell ref="E517:E518"/>
    <mergeCell ref="F517:F518"/>
    <mergeCell ref="A588:A593"/>
    <mergeCell ref="C658:C661"/>
    <mergeCell ref="D653:D657"/>
    <mergeCell ref="B572:B573"/>
    <mergeCell ref="C572:C573"/>
    <mergeCell ref="B707:B708"/>
    <mergeCell ref="C707:C708"/>
    <mergeCell ref="B715:B716"/>
    <mergeCell ref="A664:A666"/>
    <mergeCell ref="F685:F687"/>
    <mergeCell ref="C535:C536"/>
    <mergeCell ref="D511:D512"/>
    <mergeCell ref="F552:F553"/>
    <mergeCell ref="A515:A522"/>
    <mergeCell ref="B515:B516"/>
    <mergeCell ref="C515:C516"/>
    <mergeCell ref="B517:B519"/>
    <mergeCell ref="C517:C519"/>
    <mergeCell ref="B520:B522"/>
    <mergeCell ref="C520:C522"/>
    <mergeCell ref="E552:E553"/>
    <mergeCell ref="D546:D547"/>
    <mergeCell ref="E546:E547"/>
    <mergeCell ref="F546:F547"/>
    <mergeCell ref="B511:B512"/>
    <mergeCell ref="A510:A514"/>
    <mergeCell ref="A646:A648"/>
    <mergeCell ref="G685:G687"/>
    <mergeCell ref="C676:C678"/>
    <mergeCell ref="A717:A718"/>
    <mergeCell ref="A679:A681"/>
    <mergeCell ref="A682:A683"/>
    <mergeCell ref="A688:A689"/>
    <mergeCell ref="A578:A583"/>
    <mergeCell ref="I526:I527"/>
    <mergeCell ref="J526:J527"/>
    <mergeCell ref="B588:B590"/>
    <mergeCell ref="C588:C590"/>
    <mergeCell ref="C652:C657"/>
    <mergeCell ref="D465:D466"/>
    <mergeCell ref="E465:E466"/>
    <mergeCell ref="F465:F466"/>
    <mergeCell ref="A469:A473"/>
    <mergeCell ref="B469:B473"/>
    <mergeCell ref="C469:C473"/>
    <mergeCell ref="A693:A700"/>
    <mergeCell ref="F508:F509"/>
    <mergeCell ref="F513:F514"/>
    <mergeCell ref="A502:A503"/>
    <mergeCell ref="A504:A507"/>
    <mergeCell ref="B578:B582"/>
    <mergeCell ref="G658:G661"/>
    <mergeCell ref="B647:B648"/>
    <mergeCell ref="C647:C648"/>
    <mergeCell ref="C642:C645"/>
    <mergeCell ref="B559:B561"/>
    <mergeCell ref="D548:D550"/>
    <mergeCell ref="A630:A632"/>
    <mergeCell ref="D508:D509"/>
    <mergeCell ref="G535:G536"/>
    <mergeCell ref="B606:B607"/>
    <mergeCell ref="C606:C607"/>
    <mergeCell ref="F676:F678"/>
    <mergeCell ref="G676:G678"/>
    <mergeCell ref="A464:A466"/>
    <mergeCell ref="B465:B466"/>
    <mergeCell ref="L119:L121"/>
    <mergeCell ref="M119:M121"/>
    <mergeCell ref="K119:K121"/>
    <mergeCell ref="J610:J611"/>
    <mergeCell ref="I631:I632"/>
    <mergeCell ref="J631:J632"/>
    <mergeCell ref="B618:B623"/>
    <mergeCell ref="C618:C623"/>
    <mergeCell ref="H594:H595"/>
    <mergeCell ref="B542:B545"/>
    <mergeCell ref="C542:C545"/>
    <mergeCell ref="B600:B601"/>
    <mergeCell ref="C600:C601"/>
    <mergeCell ref="B548:B550"/>
    <mergeCell ref="C548:C550"/>
    <mergeCell ref="A584:A587"/>
    <mergeCell ref="A594:A598"/>
    <mergeCell ref="A604:A605"/>
    <mergeCell ref="A523:A528"/>
    <mergeCell ref="A508:A509"/>
    <mergeCell ref="A532:A533"/>
    <mergeCell ref="H588:H590"/>
    <mergeCell ref="H610:H611"/>
    <mergeCell ref="I610:I611"/>
    <mergeCell ref="B535:B536"/>
    <mergeCell ref="E508:E509"/>
    <mergeCell ref="F511:F512"/>
    <mergeCell ref="D513:D514"/>
    <mergeCell ref="A618:A626"/>
    <mergeCell ref="M93:M95"/>
    <mergeCell ref="K32:K33"/>
    <mergeCell ref="C119:C121"/>
    <mergeCell ref="K34:K37"/>
    <mergeCell ref="K38:K41"/>
    <mergeCell ref="K42:K45"/>
    <mergeCell ref="L529:L531"/>
    <mergeCell ref="L658:L661"/>
    <mergeCell ref="L511:L512"/>
    <mergeCell ref="L523:L525"/>
    <mergeCell ref="L719:L720"/>
    <mergeCell ref="M719:M720"/>
    <mergeCell ref="M517:M519"/>
    <mergeCell ref="L594:L595"/>
    <mergeCell ref="M526:M527"/>
    <mergeCell ref="M685:M687"/>
    <mergeCell ref="M670:M671"/>
    <mergeCell ref="L592:L593"/>
    <mergeCell ref="M592:M593"/>
    <mergeCell ref="L546:L547"/>
    <mergeCell ref="M546:M547"/>
    <mergeCell ref="L542:L545"/>
    <mergeCell ref="M542:M545"/>
    <mergeCell ref="L535:L536"/>
    <mergeCell ref="M535:M536"/>
    <mergeCell ref="M529:M531"/>
    <mergeCell ref="L552:L553"/>
    <mergeCell ref="M658:M661"/>
    <mergeCell ref="M548:M550"/>
    <mergeCell ref="M523:M525"/>
    <mergeCell ref="L426:L427"/>
    <mergeCell ref="M426:M427"/>
    <mergeCell ref="L109:L111"/>
    <mergeCell ref="M109:M111"/>
    <mergeCell ref="K109:K111"/>
    <mergeCell ref="C28:C45"/>
    <mergeCell ref="L28:L45"/>
    <mergeCell ref="M28:M45"/>
    <mergeCell ref="J9:J11"/>
    <mergeCell ref="I12:I13"/>
    <mergeCell ref="J12:J13"/>
    <mergeCell ref="K90:K91"/>
    <mergeCell ref="B304:B308"/>
    <mergeCell ref="C304:C308"/>
    <mergeCell ref="L304:L308"/>
    <mergeCell ref="M304:M308"/>
    <mergeCell ref="H304:H308"/>
    <mergeCell ref="I304:I308"/>
    <mergeCell ref="J304:J308"/>
    <mergeCell ref="E137:E138"/>
    <mergeCell ref="F137:F138"/>
    <mergeCell ref="G137:G138"/>
    <mergeCell ref="K137:K138"/>
    <mergeCell ref="K200:K202"/>
    <mergeCell ref="H200:H202"/>
    <mergeCell ref="I200:I202"/>
    <mergeCell ref="J200:J202"/>
    <mergeCell ref="L203:L204"/>
    <mergeCell ref="M203:M204"/>
    <mergeCell ref="B93:B95"/>
    <mergeCell ref="C93:C95"/>
    <mergeCell ref="B96:B98"/>
    <mergeCell ref="C96:C98"/>
    <mergeCell ref="L93:L95"/>
    <mergeCell ref="K30:K31"/>
    <mergeCell ref="B46:B78"/>
    <mergeCell ref="C46:C78"/>
    <mergeCell ref="L46:L78"/>
    <mergeCell ref="M46:M78"/>
    <mergeCell ref="K46:K57"/>
    <mergeCell ref="K58:K78"/>
    <mergeCell ref="H46:H78"/>
    <mergeCell ref="I46:I78"/>
    <mergeCell ref="D119:D121"/>
    <mergeCell ref="E119:E121"/>
    <mergeCell ref="F119:F121"/>
    <mergeCell ref="G119:G121"/>
    <mergeCell ref="C90:C91"/>
    <mergeCell ref="L90:L91"/>
    <mergeCell ref="H109:H111"/>
    <mergeCell ref="I109:I111"/>
    <mergeCell ref="B113:B114"/>
    <mergeCell ref="C113:C114"/>
    <mergeCell ref="L113:L114"/>
    <mergeCell ref="M113:M114"/>
    <mergeCell ref="K113:K114"/>
    <mergeCell ref="D93:D95"/>
    <mergeCell ref="E93:E95"/>
    <mergeCell ref="F93:F95"/>
    <mergeCell ref="G93:G95"/>
    <mergeCell ref="K93:K95"/>
    <mergeCell ref="L96:L98"/>
    <mergeCell ref="B4:B6"/>
    <mergeCell ref="C4:C6"/>
    <mergeCell ref="A4:A13"/>
    <mergeCell ref="B7:B13"/>
    <mergeCell ref="C7:C13"/>
    <mergeCell ref="L4:L6"/>
    <mergeCell ref="M4:M6"/>
    <mergeCell ref="H4:H6"/>
    <mergeCell ref="I4:I6"/>
    <mergeCell ref="J4:J6"/>
    <mergeCell ref="L7:L13"/>
    <mergeCell ref="M7:M13"/>
    <mergeCell ref="K7:K13"/>
    <mergeCell ref="H7:H8"/>
    <mergeCell ref="H9:H11"/>
    <mergeCell ref="H12:H13"/>
    <mergeCell ref="I7:I8"/>
    <mergeCell ref="J7:J8"/>
    <mergeCell ref="I9:I11"/>
    <mergeCell ref="B14:B15"/>
    <mergeCell ref="C14:C15"/>
    <mergeCell ref="B16:B17"/>
    <mergeCell ref="C16:C17"/>
    <mergeCell ref="L14:L15"/>
    <mergeCell ref="H28:H45"/>
    <mergeCell ref="I28:I45"/>
    <mergeCell ref="J28:J45"/>
    <mergeCell ref="B28:B45"/>
    <mergeCell ref="J46:J78"/>
    <mergeCell ref="K28:K29"/>
    <mergeCell ref="M14:M15"/>
    <mergeCell ref="K14:K15"/>
    <mergeCell ref="L16:L17"/>
    <mergeCell ref="M16:M17"/>
    <mergeCell ref="H16:H17"/>
    <mergeCell ref="I16:I17"/>
    <mergeCell ref="D23:D24"/>
    <mergeCell ref="E23:E24"/>
    <mergeCell ref="F23:F24"/>
    <mergeCell ref="G23:G24"/>
    <mergeCell ref="K23:K24"/>
    <mergeCell ref="B19:B20"/>
    <mergeCell ref="C19:C20"/>
    <mergeCell ref="L19:L20"/>
    <mergeCell ref="M19:M20"/>
    <mergeCell ref="D19:D20"/>
    <mergeCell ref="E19:E20"/>
    <mergeCell ref="F19:F20"/>
    <mergeCell ref="G19:G20"/>
    <mergeCell ref="K19:K20"/>
    <mergeCell ref="B21:B22"/>
    <mergeCell ref="C513:C514"/>
    <mergeCell ref="C559:C561"/>
    <mergeCell ref="B529:B531"/>
    <mergeCell ref="A728:A729"/>
    <mergeCell ref="C79:C80"/>
    <mergeCell ref="D79:D80"/>
    <mergeCell ref="E79:E80"/>
    <mergeCell ref="F79:F80"/>
    <mergeCell ref="G79:G80"/>
    <mergeCell ref="K79:K80"/>
    <mergeCell ref="L79:L80"/>
    <mergeCell ref="M79:M80"/>
    <mergeCell ref="B90:B91"/>
    <mergeCell ref="L81:L83"/>
    <mergeCell ref="M81:M83"/>
    <mergeCell ref="K81:K83"/>
    <mergeCell ref="C81:C83"/>
    <mergeCell ref="B84:B86"/>
    <mergeCell ref="C84:C86"/>
    <mergeCell ref="M96:M98"/>
    <mergeCell ref="D96:D98"/>
    <mergeCell ref="E96:E98"/>
    <mergeCell ref="F96:F98"/>
    <mergeCell ref="G96:G98"/>
    <mergeCell ref="B109:B111"/>
    <mergeCell ref="C109:C111"/>
    <mergeCell ref="M90:M91"/>
    <mergeCell ref="D90:D91"/>
    <mergeCell ref="E90:E91"/>
    <mergeCell ref="F90:F91"/>
    <mergeCell ref="G90:G91"/>
    <mergeCell ref="B79:B80"/>
    <mergeCell ref="L253:L254"/>
    <mergeCell ref="K364:K365"/>
    <mergeCell ref="C188:C191"/>
    <mergeCell ref="M332:M333"/>
    <mergeCell ref="A746:A747"/>
    <mergeCell ref="B309:B310"/>
    <mergeCell ref="C309:C310"/>
    <mergeCell ref="B432:B445"/>
    <mergeCell ref="C432:C445"/>
    <mergeCell ref="A873:A875"/>
    <mergeCell ref="B873:B874"/>
    <mergeCell ref="A920:A924"/>
    <mergeCell ref="B670:B671"/>
    <mergeCell ref="C670:C671"/>
    <mergeCell ref="B592:B593"/>
    <mergeCell ref="C592:C593"/>
    <mergeCell ref="A534:A537"/>
    <mergeCell ref="A571:A574"/>
    <mergeCell ref="A575:A577"/>
    <mergeCell ref="A565:A566"/>
    <mergeCell ref="B610:B611"/>
    <mergeCell ref="C610:C611"/>
    <mergeCell ref="B721:B722"/>
    <mergeCell ref="C721:C722"/>
    <mergeCell ref="A834:A839"/>
    <mergeCell ref="C838:C839"/>
    <mergeCell ref="B538:B541"/>
    <mergeCell ref="C538:C541"/>
    <mergeCell ref="B417:B421"/>
    <mergeCell ref="B552:B553"/>
    <mergeCell ref="B568:B570"/>
    <mergeCell ref="C568:C570"/>
    <mergeCell ref="G517:G518"/>
    <mergeCell ref="K517:K518"/>
    <mergeCell ref="C465:C466"/>
    <mergeCell ref="A369:A376"/>
    <mergeCell ref="A431:A445"/>
    <mergeCell ref="A1000:A1001"/>
    <mergeCell ref="L746:L747"/>
    <mergeCell ref="A1007:A1009"/>
    <mergeCell ref="G649:G651"/>
    <mergeCell ref="D649:D651"/>
    <mergeCell ref="D719:D720"/>
    <mergeCell ref="E719:E720"/>
    <mergeCell ref="F719:F720"/>
    <mergeCell ref="F658:F661"/>
    <mergeCell ref="K915:K916"/>
    <mergeCell ref="L915:L916"/>
    <mergeCell ref="K908:K909"/>
    <mergeCell ref="H908:H909"/>
    <mergeCell ref="K890:K891"/>
    <mergeCell ref="H890:H891"/>
    <mergeCell ref="D921:D922"/>
    <mergeCell ref="E921:E922"/>
    <mergeCell ref="F921:F922"/>
    <mergeCell ref="B676:B678"/>
    <mergeCell ref="E649:E651"/>
    <mergeCell ref="L652:L657"/>
    <mergeCell ref="A908:A909"/>
    <mergeCell ref="B908:B909"/>
    <mergeCell ref="C908:C909"/>
    <mergeCell ref="B649:B651"/>
    <mergeCell ref="C649:C651"/>
    <mergeCell ref="A759:A762"/>
    <mergeCell ref="A778:A782"/>
    <mergeCell ref="D779:D780"/>
    <mergeCell ref="E779:E780"/>
    <mergeCell ref="F1031:F1033"/>
    <mergeCell ref="G1031:G1033"/>
    <mergeCell ref="K1031:K1033"/>
    <mergeCell ref="B1034:B1035"/>
    <mergeCell ref="C1034:C1035"/>
    <mergeCell ref="L1034:L1035"/>
    <mergeCell ref="M1034:M1035"/>
    <mergeCell ref="D1034:D1035"/>
    <mergeCell ref="E1034:E1035"/>
    <mergeCell ref="F1034:F1035"/>
    <mergeCell ref="G1034:G1035"/>
    <mergeCell ref="K1034:K1035"/>
    <mergeCell ref="H811:H812"/>
    <mergeCell ref="I811:I812"/>
    <mergeCell ref="J811:J812"/>
    <mergeCell ref="B1026:B1027"/>
    <mergeCell ref="C1026:C1027"/>
    <mergeCell ref="M921:M922"/>
    <mergeCell ref="I908:I909"/>
    <mergeCell ref="J908:J909"/>
    <mergeCell ref="L838:L839"/>
    <mergeCell ref="B811:B812"/>
    <mergeCell ref="B933:B938"/>
    <mergeCell ref="C933:C938"/>
    <mergeCell ref="I861:I864"/>
    <mergeCell ref="M939:M943"/>
    <mergeCell ref="D939:D943"/>
    <mergeCell ref="A959:A963"/>
    <mergeCell ref="B959:B961"/>
    <mergeCell ref="M882:M884"/>
    <mergeCell ref="D882:D884"/>
    <mergeCell ref="E882:E884"/>
    <mergeCell ref="D1019:D1021"/>
    <mergeCell ref="E1019:E1021"/>
    <mergeCell ref="A1026:A1028"/>
    <mergeCell ref="L1026:L1027"/>
    <mergeCell ref="M1026:M1027"/>
    <mergeCell ref="K1026:K1027"/>
    <mergeCell ref="H1026:H1027"/>
    <mergeCell ref="I1026:I1027"/>
    <mergeCell ref="J1026:J1027"/>
    <mergeCell ref="M1010:M1011"/>
    <mergeCell ref="K1010:K1011"/>
    <mergeCell ref="L1031:L1033"/>
    <mergeCell ref="M1031:M1033"/>
    <mergeCell ref="A1023:A1025"/>
    <mergeCell ref="A1010:A1014"/>
    <mergeCell ref="B1015:B1018"/>
    <mergeCell ref="A1015:A1022"/>
    <mergeCell ref="A952:A954"/>
    <mergeCell ref="A939:A947"/>
    <mergeCell ref="I930:I931"/>
    <mergeCell ref="E1012:E1013"/>
    <mergeCell ref="F1012:F1013"/>
    <mergeCell ref="F882:F884"/>
    <mergeCell ref="G882:G884"/>
    <mergeCell ref="K882:K884"/>
    <mergeCell ref="A882:A887"/>
    <mergeCell ref="C915:C916"/>
    <mergeCell ref="C930:C931"/>
    <mergeCell ref="C959:C961"/>
    <mergeCell ref="M588:M590"/>
    <mergeCell ref="K588:K590"/>
    <mergeCell ref="D685:D687"/>
    <mergeCell ref="E685:E687"/>
    <mergeCell ref="B1010:B1011"/>
    <mergeCell ref="C1010:C1011"/>
    <mergeCell ref="B664:B666"/>
    <mergeCell ref="C664:C666"/>
    <mergeCell ref="L664:L666"/>
    <mergeCell ref="J959:J961"/>
    <mergeCell ref="B746:B747"/>
    <mergeCell ref="C873:C874"/>
    <mergeCell ref="C604:C605"/>
    <mergeCell ref="K930:K931"/>
    <mergeCell ref="L959:L961"/>
    <mergeCell ref="M959:M961"/>
    <mergeCell ref="K959:K961"/>
    <mergeCell ref="H959:H961"/>
    <mergeCell ref="I959:I961"/>
    <mergeCell ref="L921:L922"/>
    <mergeCell ref="E658:E661"/>
    <mergeCell ref="I746:I747"/>
    <mergeCell ref="K746:K747"/>
    <mergeCell ref="K618:K623"/>
    <mergeCell ref="E653:E657"/>
    <mergeCell ref="F653:F657"/>
    <mergeCell ref="G653:G657"/>
    <mergeCell ref="H653:H657"/>
    <mergeCell ref="D693:D694"/>
    <mergeCell ref="E693:E694"/>
    <mergeCell ref="J670:J671"/>
    <mergeCell ref="B719:B720"/>
    <mergeCell ref="A1039:A1042"/>
    <mergeCell ref="B1041:B1042"/>
    <mergeCell ref="C1041:C1042"/>
    <mergeCell ref="D1041:D1042"/>
    <mergeCell ref="E1041:E1042"/>
    <mergeCell ref="F1041:F1042"/>
    <mergeCell ref="G1041:G1042"/>
    <mergeCell ref="K1041:K1042"/>
    <mergeCell ref="E1036:E1038"/>
    <mergeCell ref="F1036:F1038"/>
    <mergeCell ref="G1036:G1038"/>
    <mergeCell ref="K1036:K1038"/>
    <mergeCell ref="L1036:L1038"/>
    <mergeCell ref="M1036:M1038"/>
    <mergeCell ref="A964:A965"/>
    <mergeCell ref="A1031:A1038"/>
    <mergeCell ref="B1031:B1033"/>
    <mergeCell ref="D1036:D1038"/>
    <mergeCell ref="A1029:A1030"/>
    <mergeCell ref="D1012:D1013"/>
    <mergeCell ref="G1012:G1013"/>
    <mergeCell ref="C1015:C1018"/>
    <mergeCell ref="L1015:L1018"/>
    <mergeCell ref="M1015:M1018"/>
    <mergeCell ref="K1015:K1018"/>
    <mergeCell ref="H1015:H1018"/>
    <mergeCell ref="I1015:I1018"/>
    <mergeCell ref="J1015:J1018"/>
    <mergeCell ref="B1019:B1021"/>
    <mergeCell ref="C1019:C1021"/>
    <mergeCell ref="L1019:L1021"/>
    <mergeCell ref="M1019:M1021"/>
    <mergeCell ref="K475:K477"/>
    <mergeCell ref="H475:H477"/>
    <mergeCell ref="I475:I477"/>
    <mergeCell ref="J475:J477"/>
    <mergeCell ref="I544:I545"/>
    <mergeCell ref="H529:H531"/>
    <mergeCell ref="I529:I531"/>
    <mergeCell ref="J529:J531"/>
    <mergeCell ref="F535:F536"/>
    <mergeCell ref="J544:J545"/>
    <mergeCell ref="C508:C509"/>
    <mergeCell ref="L513:L514"/>
    <mergeCell ref="K184:K185"/>
    <mergeCell ref="H184:H185"/>
    <mergeCell ref="I184:I185"/>
    <mergeCell ref="J184:J185"/>
    <mergeCell ref="J523:J525"/>
    <mergeCell ref="H526:H527"/>
    <mergeCell ref="L465:L466"/>
    <mergeCell ref="K417:K419"/>
    <mergeCell ref="K420:K421"/>
    <mergeCell ref="H377:H379"/>
    <mergeCell ref="I377:I379"/>
    <mergeCell ref="G465:G466"/>
    <mergeCell ref="L469:L473"/>
    <mergeCell ref="K250:K251"/>
    <mergeCell ref="L250:L251"/>
    <mergeCell ref="H415:H416"/>
    <mergeCell ref="I415:I416"/>
    <mergeCell ref="J415:J416"/>
    <mergeCell ref="H395:H397"/>
    <mergeCell ref="F485:F486"/>
    <mergeCell ref="J16:J17"/>
    <mergeCell ref="B779:B780"/>
    <mergeCell ref="C779:C780"/>
    <mergeCell ref="L186:L187"/>
    <mergeCell ref="M186:M187"/>
    <mergeCell ref="K186:K187"/>
    <mergeCell ref="H186:H187"/>
    <mergeCell ref="I186:I187"/>
    <mergeCell ref="J186:J187"/>
    <mergeCell ref="H314:H315"/>
    <mergeCell ref="I314:I315"/>
    <mergeCell ref="F779:F780"/>
    <mergeCell ref="G592:G593"/>
    <mergeCell ref="K592:K593"/>
    <mergeCell ref="B256:B259"/>
    <mergeCell ref="C256:C259"/>
    <mergeCell ref="L256:L259"/>
    <mergeCell ref="M256:M259"/>
    <mergeCell ref="K256:K259"/>
    <mergeCell ref="H256:H259"/>
    <mergeCell ref="I256:I259"/>
    <mergeCell ref="C719:C720"/>
    <mergeCell ref="I653:I657"/>
    <mergeCell ref="J653:J657"/>
    <mergeCell ref="D658:D661"/>
    <mergeCell ref="C746:C747"/>
    <mergeCell ref="H746:H747"/>
    <mergeCell ref="K707:K708"/>
    <mergeCell ref="H670:H671"/>
    <mergeCell ref="I670:I671"/>
    <mergeCell ref="I624:I626"/>
    <mergeCell ref="J624:J626"/>
    <mergeCell ref="B1043:B1044"/>
    <mergeCell ref="C1043:C1044"/>
    <mergeCell ref="A1043:A1046"/>
    <mergeCell ref="L1043:L1044"/>
    <mergeCell ref="M1043:M1044"/>
    <mergeCell ref="D1043:D1044"/>
    <mergeCell ref="E1043:E1044"/>
    <mergeCell ref="F1043:F1044"/>
    <mergeCell ref="G1043:G1044"/>
    <mergeCell ref="H1043:H1044"/>
    <mergeCell ref="I1043:I1044"/>
    <mergeCell ref="J1043:J1044"/>
    <mergeCell ref="L520:L522"/>
    <mergeCell ref="M520:M522"/>
    <mergeCell ref="D520:D522"/>
    <mergeCell ref="E520:E522"/>
    <mergeCell ref="F520:F522"/>
    <mergeCell ref="G520:G522"/>
    <mergeCell ref="K520:K522"/>
    <mergeCell ref="C1031:C1033"/>
    <mergeCell ref="C811:C812"/>
    <mergeCell ref="L811:L812"/>
    <mergeCell ref="M811:M812"/>
    <mergeCell ref="K811:K812"/>
    <mergeCell ref="B759:B760"/>
    <mergeCell ref="C759:C760"/>
    <mergeCell ref="L759:L760"/>
    <mergeCell ref="D1031:D1033"/>
    <mergeCell ref="E1031:E1033"/>
    <mergeCell ref="B1036:B1038"/>
    <mergeCell ref="C1036:C1038"/>
    <mergeCell ref="K542:K543"/>
    <mergeCell ref="G485:G486"/>
    <mergeCell ref="K485:K486"/>
    <mergeCell ref="B487:B489"/>
    <mergeCell ref="C487:C489"/>
    <mergeCell ref="D487:D489"/>
    <mergeCell ref="H504:H506"/>
    <mergeCell ref="I523:I525"/>
    <mergeCell ref="L487:L489"/>
    <mergeCell ref="M487:M489"/>
    <mergeCell ref="K676:K678"/>
    <mergeCell ref="B633:B636"/>
    <mergeCell ref="C633:C636"/>
    <mergeCell ref="B631:B632"/>
    <mergeCell ref="C631:C632"/>
    <mergeCell ref="B662:B663"/>
    <mergeCell ref="C662:C663"/>
    <mergeCell ref="K552:K553"/>
    <mergeCell ref="C552:C553"/>
    <mergeCell ref="C529:C531"/>
    <mergeCell ref="G552:G553"/>
    <mergeCell ref="C546:C547"/>
    <mergeCell ref="K548:K550"/>
    <mergeCell ref="E548:E550"/>
    <mergeCell ref="E513:E514"/>
    <mergeCell ref="G546:G547"/>
    <mergeCell ref="K546:K547"/>
    <mergeCell ref="H624:H626"/>
    <mergeCell ref="K631:K632"/>
    <mergeCell ref="H631:H632"/>
    <mergeCell ref="H568:H570"/>
    <mergeCell ref="I568:I570"/>
    <mergeCell ref="J568:J570"/>
    <mergeCell ref="A538:A547"/>
    <mergeCell ref="B475:B477"/>
    <mergeCell ref="E316:E317"/>
    <mergeCell ref="F316:F317"/>
    <mergeCell ref="A474:A477"/>
    <mergeCell ref="M316:M317"/>
    <mergeCell ref="H316:H317"/>
    <mergeCell ref="I316:I317"/>
    <mergeCell ref="J316:J317"/>
    <mergeCell ref="K320:K321"/>
    <mergeCell ref="K544:K545"/>
    <mergeCell ref="H542:H543"/>
    <mergeCell ref="I542:I543"/>
    <mergeCell ref="J542:J543"/>
    <mergeCell ref="H544:H545"/>
    <mergeCell ref="E487:E489"/>
    <mergeCell ref="K393:K394"/>
    <mergeCell ref="B395:B397"/>
    <mergeCell ref="C395:C397"/>
    <mergeCell ref="L508:L509"/>
    <mergeCell ref="K529:K531"/>
    <mergeCell ref="B485:B486"/>
    <mergeCell ref="C485:C486"/>
    <mergeCell ref="L485:L486"/>
    <mergeCell ref="M485:M486"/>
    <mergeCell ref="D485:D486"/>
    <mergeCell ref="E485:E486"/>
    <mergeCell ref="G393:G394"/>
    <mergeCell ref="K465:K466"/>
    <mergeCell ref="G417:G421"/>
    <mergeCell ref="F320:F321"/>
    <mergeCell ref="M367:M368"/>
    <mergeCell ref="B801:B802"/>
    <mergeCell ref="C801:C802"/>
    <mergeCell ref="L801:L802"/>
    <mergeCell ref="M801:M802"/>
    <mergeCell ref="H801:H802"/>
    <mergeCell ref="I801:I802"/>
    <mergeCell ref="J801:J802"/>
    <mergeCell ref="B803:B805"/>
    <mergeCell ref="C803:C805"/>
    <mergeCell ref="D803:D805"/>
    <mergeCell ref="E803:E805"/>
    <mergeCell ref="F803:F805"/>
    <mergeCell ref="G803:G805"/>
    <mergeCell ref="K803:K805"/>
    <mergeCell ref="L803:L805"/>
    <mergeCell ref="M803:M805"/>
    <mergeCell ref="B1012:B1013"/>
    <mergeCell ref="C1012:C1013"/>
    <mergeCell ref="B911:B912"/>
    <mergeCell ref="B953:B954"/>
    <mergeCell ref="C953:C954"/>
    <mergeCell ref="L953:L954"/>
    <mergeCell ref="M953:M954"/>
    <mergeCell ref="K953:K954"/>
    <mergeCell ref="D953:D954"/>
    <mergeCell ref="E953:E954"/>
    <mergeCell ref="F953:F954"/>
    <mergeCell ref="G953:G954"/>
    <mergeCell ref="M838:M839"/>
    <mergeCell ref="B939:B943"/>
    <mergeCell ref="G934:G938"/>
    <mergeCell ref="L933:L938"/>
    <mergeCell ref="B798:B800"/>
    <mergeCell ref="F1019:F1021"/>
    <mergeCell ref="G1019:G1021"/>
    <mergeCell ref="K1019:K1021"/>
    <mergeCell ref="E759:E760"/>
    <mergeCell ref="F759:F760"/>
    <mergeCell ref="G759:G760"/>
    <mergeCell ref="K759:K760"/>
    <mergeCell ref="C761:C762"/>
    <mergeCell ref="L761:L762"/>
    <mergeCell ref="H604:H605"/>
    <mergeCell ref="M224:M227"/>
    <mergeCell ref="K224:K227"/>
    <mergeCell ref="B882:B884"/>
    <mergeCell ref="C882:C884"/>
    <mergeCell ref="L882:L884"/>
    <mergeCell ref="M933:M938"/>
    <mergeCell ref="M631:M632"/>
    <mergeCell ref="L228:L229"/>
    <mergeCell ref="M228:M229"/>
    <mergeCell ref="K228:K229"/>
    <mergeCell ref="L618:L623"/>
    <mergeCell ref="M618:M623"/>
    <mergeCell ref="D618:D623"/>
    <mergeCell ref="E618:E623"/>
    <mergeCell ref="F618:F623"/>
    <mergeCell ref="G618:G623"/>
    <mergeCell ref="B624:B626"/>
    <mergeCell ref="C624:C626"/>
    <mergeCell ref="L624:L626"/>
    <mergeCell ref="M624:M626"/>
    <mergeCell ref="K624:K626"/>
    <mergeCell ref="F417:F421"/>
    <mergeCell ref="B164:B165"/>
    <mergeCell ref="H113:H114"/>
    <mergeCell ref="I113:I114"/>
    <mergeCell ref="J113:J114"/>
    <mergeCell ref="B147:B149"/>
    <mergeCell ref="C147:C149"/>
    <mergeCell ref="L147:L149"/>
    <mergeCell ref="M147:M149"/>
    <mergeCell ref="K147:K149"/>
    <mergeCell ref="H147:H149"/>
    <mergeCell ref="I147:I149"/>
    <mergeCell ref="J147:J149"/>
    <mergeCell ref="D393:D394"/>
    <mergeCell ref="E393:E394"/>
    <mergeCell ref="F393:F394"/>
    <mergeCell ref="K395:K397"/>
    <mergeCell ref="G380:G381"/>
    <mergeCell ref="L377:L379"/>
    <mergeCell ref="M309:M310"/>
    <mergeCell ref="D309:D310"/>
    <mergeCell ref="B182:B183"/>
    <mergeCell ref="C182:C183"/>
    <mergeCell ref="B184:B185"/>
    <mergeCell ref="C184:C185"/>
    <mergeCell ref="B278:B279"/>
    <mergeCell ref="B186:B187"/>
    <mergeCell ref="L188:L191"/>
    <mergeCell ref="M188:M191"/>
    <mergeCell ref="K188:K191"/>
    <mergeCell ref="H188:H191"/>
    <mergeCell ref="I188:I191"/>
    <mergeCell ref="I395:I397"/>
    <mergeCell ref="J395:J397"/>
    <mergeCell ref="D316:D317"/>
    <mergeCell ref="M314:M315"/>
    <mergeCell ref="A104:A105"/>
    <mergeCell ref="M164:M165"/>
    <mergeCell ref="D164:D165"/>
    <mergeCell ref="E164:E165"/>
    <mergeCell ref="F164:F165"/>
    <mergeCell ref="G164:G165"/>
    <mergeCell ref="K164:K165"/>
    <mergeCell ref="C415:C416"/>
    <mergeCell ref="L415:L416"/>
    <mergeCell ref="M415:M416"/>
    <mergeCell ref="B100:B101"/>
    <mergeCell ref="C100:C101"/>
    <mergeCell ref="L100:L101"/>
    <mergeCell ref="M100:M101"/>
    <mergeCell ref="K100:K101"/>
    <mergeCell ref="A182:A191"/>
    <mergeCell ref="M357:M358"/>
    <mergeCell ref="A250:A251"/>
    <mergeCell ref="B250:B251"/>
    <mergeCell ref="M250:M251"/>
    <mergeCell ref="B194:B195"/>
    <mergeCell ref="C194:C195"/>
    <mergeCell ref="D194:D195"/>
    <mergeCell ref="E194:E195"/>
    <mergeCell ref="A337:A340"/>
    <mergeCell ref="A331:A335"/>
    <mergeCell ref="B253:B254"/>
    <mergeCell ref="C253:C254"/>
    <mergeCell ref="C224:C227"/>
    <mergeCell ref="L224:L227"/>
    <mergeCell ref="L417:L421"/>
    <mergeCell ref="M395:M397"/>
    <mergeCell ref="C219:C223"/>
    <mergeCell ref="K219:K223"/>
    <mergeCell ref="M160:M163"/>
    <mergeCell ref="K160:K163"/>
    <mergeCell ref="H160:H163"/>
    <mergeCell ref="I160:I163"/>
    <mergeCell ref="J160:J163"/>
    <mergeCell ref="C164:C165"/>
    <mergeCell ref="L462:L463"/>
    <mergeCell ref="M462:M463"/>
    <mergeCell ref="K462:K463"/>
    <mergeCell ref="H462:H463"/>
    <mergeCell ref="I462:I463"/>
    <mergeCell ref="J462:J463"/>
    <mergeCell ref="L357:L358"/>
    <mergeCell ref="M184:M185"/>
    <mergeCell ref="C167:C168"/>
    <mergeCell ref="C186:C187"/>
    <mergeCell ref="M417:M421"/>
    <mergeCell ref="D417:D421"/>
    <mergeCell ref="E417:E421"/>
    <mergeCell ref="M194:M195"/>
    <mergeCell ref="C250:C251"/>
    <mergeCell ref="D250:D251"/>
    <mergeCell ref="E250:E251"/>
    <mergeCell ref="F250:F251"/>
    <mergeCell ref="G250:G251"/>
    <mergeCell ref="E380:E381"/>
    <mergeCell ref="G194:G195"/>
    <mergeCell ref="K194:K195"/>
    <mergeCell ref="L194:L195"/>
    <mergeCell ref="M469:M473"/>
    <mergeCell ref="K469:K473"/>
    <mergeCell ref="M600:M601"/>
    <mergeCell ref="K600:K601"/>
    <mergeCell ref="H600:H601"/>
    <mergeCell ref="I600:I601"/>
    <mergeCell ref="J600:J601"/>
    <mergeCell ref="C160:C163"/>
    <mergeCell ref="L160:L163"/>
    <mergeCell ref="H469:H473"/>
    <mergeCell ref="I469:I473"/>
    <mergeCell ref="J469:J473"/>
    <mergeCell ref="F487:F489"/>
    <mergeCell ref="H224:H225"/>
    <mergeCell ref="I224:I225"/>
    <mergeCell ref="J224:J225"/>
    <mergeCell ref="I226:I227"/>
    <mergeCell ref="C228:C229"/>
    <mergeCell ref="L219:L223"/>
    <mergeCell ref="M219:M221"/>
    <mergeCell ref="M222:M223"/>
    <mergeCell ref="D219:D221"/>
    <mergeCell ref="E219:E221"/>
    <mergeCell ref="F219:F221"/>
    <mergeCell ref="G219:G221"/>
    <mergeCell ref="D222:D223"/>
    <mergeCell ref="E222:E223"/>
    <mergeCell ref="F222:F223"/>
    <mergeCell ref="G222:G223"/>
    <mergeCell ref="H554:H555"/>
    <mergeCell ref="I554:I555"/>
    <mergeCell ref="J554:J555"/>
    <mergeCell ref="A554:A558"/>
    <mergeCell ref="C806:C807"/>
    <mergeCell ref="L806:L807"/>
    <mergeCell ref="M806:M807"/>
    <mergeCell ref="K806:K807"/>
    <mergeCell ref="H806:H807"/>
    <mergeCell ref="K606:K607"/>
    <mergeCell ref="H606:H607"/>
    <mergeCell ref="I606:I607"/>
    <mergeCell ref="J606:J607"/>
    <mergeCell ref="B104:B105"/>
    <mergeCell ref="C104:C105"/>
    <mergeCell ref="L104:L105"/>
    <mergeCell ref="M104:M105"/>
    <mergeCell ref="H104:H105"/>
    <mergeCell ref="I104:I105"/>
    <mergeCell ref="J104:J105"/>
    <mergeCell ref="B602:B603"/>
    <mergeCell ref="C602:C603"/>
    <mergeCell ref="L602:L603"/>
    <mergeCell ref="L164:L165"/>
    <mergeCell ref="M602:M603"/>
    <mergeCell ref="D602:D603"/>
    <mergeCell ref="E602:E603"/>
    <mergeCell ref="F602:F603"/>
    <mergeCell ref="G602:G603"/>
    <mergeCell ref="K602:K603"/>
    <mergeCell ref="K415:K416"/>
    <mergeCell ref="F194:F195"/>
    <mergeCell ref="G748:G749"/>
    <mergeCell ref="K748:K749"/>
    <mergeCell ref="A806:A809"/>
    <mergeCell ref="B763:B765"/>
    <mergeCell ref="M673:M675"/>
    <mergeCell ref="M715:M716"/>
    <mergeCell ref="B565:B566"/>
    <mergeCell ref="M743:M745"/>
    <mergeCell ref="A763:A767"/>
    <mergeCell ref="A87:A89"/>
    <mergeCell ref="B87:B89"/>
    <mergeCell ref="C87:C89"/>
    <mergeCell ref="L87:L89"/>
    <mergeCell ref="M87:M89"/>
    <mergeCell ref="K87:K89"/>
    <mergeCell ref="H87:H89"/>
    <mergeCell ref="I87:I89"/>
    <mergeCell ref="J87:J89"/>
    <mergeCell ref="B724:B726"/>
    <mergeCell ref="C724:C726"/>
    <mergeCell ref="L724:L726"/>
    <mergeCell ref="M724:M726"/>
    <mergeCell ref="D724:D726"/>
    <mergeCell ref="E724:E726"/>
    <mergeCell ref="F724:F726"/>
    <mergeCell ref="G724:G726"/>
    <mergeCell ref="K724:K726"/>
    <mergeCell ref="B554:B555"/>
    <mergeCell ref="C554:C555"/>
    <mergeCell ref="L554:L555"/>
    <mergeCell ref="M554:M555"/>
    <mergeCell ref="K554:K555"/>
    <mergeCell ref="K763:K765"/>
    <mergeCell ref="I806:I807"/>
    <mergeCell ref="J806:J807"/>
    <mergeCell ref="B699:B700"/>
    <mergeCell ref="B556:B558"/>
    <mergeCell ref="C556:C558"/>
    <mergeCell ref="L556:L558"/>
    <mergeCell ref="M556:M558"/>
    <mergeCell ref="K556:K558"/>
    <mergeCell ref="H557:H558"/>
    <mergeCell ref="I557:I558"/>
    <mergeCell ref="J557:J558"/>
    <mergeCell ref="G808:G809"/>
    <mergeCell ref="M737:M739"/>
    <mergeCell ref="A741:A742"/>
    <mergeCell ref="B741:B742"/>
    <mergeCell ref="C741:C742"/>
    <mergeCell ref="L741:L742"/>
    <mergeCell ref="M741:M742"/>
    <mergeCell ref="K741:K742"/>
    <mergeCell ref="H741:H742"/>
    <mergeCell ref="I741:I742"/>
    <mergeCell ref="J741:J742"/>
    <mergeCell ref="G743:G745"/>
    <mergeCell ref="K743:K745"/>
    <mergeCell ref="B748:B749"/>
    <mergeCell ref="C748:C749"/>
    <mergeCell ref="L748:L749"/>
    <mergeCell ref="M748:M749"/>
    <mergeCell ref="D748:D749"/>
    <mergeCell ref="E748:E749"/>
    <mergeCell ref="F748:F749"/>
    <mergeCell ref="M662:M663"/>
    <mergeCell ref="K662:K663"/>
    <mergeCell ref="H662:H663"/>
    <mergeCell ref="I662:I663"/>
    <mergeCell ref="C763:C765"/>
    <mergeCell ref="L763:L765"/>
    <mergeCell ref="B761:B762"/>
    <mergeCell ref="A798:A805"/>
    <mergeCell ref="C798:C800"/>
    <mergeCell ref="L798:L800"/>
    <mergeCell ref="C787:C789"/>
    <mergeCell ref="B806:B807"/>
    <mergeCell ref="E787:E789"/>
    <mergeCell ref="F787:F789"/>
    <mergeCell ref="F699:F700"/>
    <mergeCell ref="G699:G700"/>
    <mergeCell ref="K699:K700"/>
    <mergeCell ref="L699:L700"/>
    <mergeCell ref="M699:M700"/>
    <mergeCell ref="B735:B736"/>
    <mergeCell ref="C735:C736"/>
    <mergeCell ref="D735:D736"/>
    <mergeCell ref="E735:E736"/>
    <mergeCell ref="F735:F736"/>
    <mergeCell ref="G735:G736"/>
    <mergeCell ref="K735:K736"/>
    <mergeCell ref="L735:L736"/>
    <mergeCell ref="M763:M765"/>
    <mergeCell ref="D763:D765"/>
    <mergeCell ref="E763:E765"/>
    <mergeCell ref="F763:F765"/>
    <mergeCell ref="G763:G765"/>
    <mergeCell ref="C693:C694"/>
    <mergeCell ref="L693:L694"/>
    <mergeCell ref="M693:M694"/>
    <mergeCell ref="K693:K694"/>
    <mergeCell ref="B808:B809"/>
    <mergeCell ref="C808:C809"/>
    <mergeCell ref="D808:D809"/>
    <mergeCell ref="B845:B846"/>
    <mergeCell ref="F808:F809"/>
    <mergeCell ref="L845:L846"/>
    <mergeCell ref="M845:M846"/>
    <mergeCell ref="L808:L809"/>
    <mergeCell ref="M808:M809"/>
    <mergeCell ref="M538:M541"/>
    <mergeCell ref="D538:D541"/>
    <mergeCell ref="E538:E541"/>
    <mergeCell ref="F538:F541"/>
    <mergeCell ref="G538:G541"/>
    <mergeCell ref="K538:K541"/>
    <mergeCell ref="M735:M736"/>
    <mergeCell ref="B737:B739"/>
    <mergeCell ref="C737:C739"/>
    <mergeCell ref="L737:L739"/>
    <mergeCell ref="M766:M767"/>
    <mergeCell ref="B750:B751"/>
    <mergeCell ref="C750:C751"/>
    <mergeCell ref="L606:L607"/>
    <mergeCell ref="K737:K739"/>
    <mergeCell ref="H737:H739"/>
    <mergeCell ref="I737:I739"/>
    <mergeCell ref="J737:J739"/>
    <mergeCell ref="L662:L663"/>
    <mergeCell ref="C699:C700"/>
    <mergeCell ref="D699:D700"/>
    <mergeCell ref="E699:E700"/>
    <mergeCell ref="C845:C846"/>
    <mergeCell ref="J662:J663"/>
    <mergeCell ref="M606:M607"/>
    <mergeCell ref="B787:B789"/>
    <mergeCell ref="G787:G789"/>
    <mergeCell ref="D787:D789"/>
    <mergeCell ref="K787:K789"/>
    <mergeCell ref="L787:L789"/>
    <mergeCell ref="M787:M789"/>
    <mergeCell ref="A1002:A1004"/>
    <mergeCell ref="B106:B107"/>
    <mergeCell ref="C106:C107"/>
    <mergeCell ref="L106:L107"/>
    <mergeCell ref="M106:M107"/>
    <mergeCell ref="D106:D107"/>
    <mergeCell ref="E106:E107"/>
    <mergeCell ref="F106:F107"/>
    <mergeCell ref="G106:G107"/>
    <mergeCell ref="K106:K107"/>
    <mergeCell ref="A851:A853"/>
    <mergeCell ref="B851:B853"/>
    <mergeCell ref="C851:C853"/>
    <mergeCell ref="L851:L853"/>
    <mergeCell ref="M851:M853"/>
    <mergeCell ref="K851:K853"/>
    <mergeCell ref="H851:H853"/>
    <mergeCell ref="I851:I853"/>
    <mergeCell ref="J851:J853"/>
    <mergeCell ref="B693:B694"/>
  </mergeCells>
  <dataValidations count="4">
    <dataValidation type="list" allowBlank="1" showInputMessage="1" showErrorMessage="1" sqref="E215 E944:E946 E939 E652:E653 E658 E923:E934 E351:E357 E166:E167 E490:E493 E1023:E1031 E382 E646:E649 E28:E79 E359:E367 E81:E90 E108:E119 E322 E840 E299:E309 E209:E211 E1054:E1058 E1034 E1036 E548 E523:E535 E1060 E797:E798 E519:E520 E1039:E1041 E452 E455 E457 E721 E318:E320 E325:E329 E1045:E1049 E1051 E196:E205 E1043 E426:E450 E1000:E1012 E311:E316 E139:E164 E834:E838 E737:E743 E537:E538 E542:E546 E662:E676 E801:E803 E4:E19 E21 E23 E679:E685 E92:E93 E133:E137 E948:E953 E574:E592 E122:E129 E131 E882 E348:E349 E1014:E1019 E496:E517 E715:E719 E25:E26 E459:E460 E462:E465 E219 E222 E986:E988 E594:E602 E99:E102 E624:E633 E637:E642 E280:E296 E272:E278 E375:E380 E551:E572 E422:E424 E369:E370 E467:E478 E768:E779 E331:E346 E754:E759 E821:E828 E224:E250 E791 E723:E724 E252:E268 E955:E977 E604:E616 E618 E385 E387 E390:E393 E900:E921 E169:E194 E395:E398 E480:E485 E487 E806:E808 E763 E104:E106 E688:E693 E695:E699 E727:E735 E746:E748 E750 E752 E701:E705 E707 E709 E712 E991 E810:E815 E818 E786:E787 E400:E408 E412 E415:E417 E888:E894 E896 E781:E783 E842:E848 E850:E878">
      <formula1>Виды_Собственности</formula1>
    </dataValidation>
    <dataValidation type="list" allowBlank="1" showInputMessage="1" showErrorMessage="1" sqref="D510:D511 D513 D551:D552 H284:H286 D797:D798 H664 H649:H653 D939 D81:D90 D944:D946 H944 H939:H942 H932:H933 D652:D653 D658 D96:G96 H278:H282 D715:D719 H106:H109 H871:H873 H583:H588 D923:D934 D1023:D1031 D215 H562 D382 D299:D309 H246:H253 H528:H529 D490:D493 H865 H4 H7 H9 H12 D574:D592 H334:H364 H46 D359:D367 H776 D133:D137 H184 H186 H188 H948 H564:H565 D318:D320 D322 H962:H968 H526 D840 D351:D357 D209:D211 D1034 D1036 H591:H594 D523:D535 D1060 H1049:H1061 H499:H504 H507:H523 D515:D517 D519:D520 D1039:D1041 D548 D452 D455 D457 D721 D108:D119 D496:D508 H1045:H1047 D325:D329 D1054:D1058 D1045:D1049 D426:D450 D1051 H255:H256 D272:D278 H288:H304 H1023:H1026 H14:H16 D1043 H412:H415 D882 H366:H377 H854 H930 D28:D79 H559 H309:H314 D311:D316 H316 H890 D139:D164 H124 D834:D838 H627:H631 H743:H746 H380:H395 H115:H122 D537:D538 H532:H542 H544 D646:D649 D542:D546 H959 D618 H1028:H1043 H644:H647 H667:H670 D801:D803 D4:D19 D21 H18:H21 D23 D679:D685 D92:D93 D196:D205 H129:H147 D948:D953 H198:H200 H318:H332 H164:H167 H424:H426 H126:H127 D122:D129 D131 H950:H956 H428:H447 H567:H568 D166:D167 H778:H801 H192:H196 H672:H673 H160 D348:D349 H102 H1012:H1015 D1014:D1019 H602:H604 H612:H624 H571:H578 H23:H28 D25:D26 H398:H401 D459:D460 H449:H462 D462:D465 D219 D222 H203:H220 H222:H224 H226 D768:D779 H474:H475 H608:H610 H906:H908 H717:H730 H596:H600 D594:D602 H606 D99:D102 H104 D624:D633 H633:H637 H639 D637:D642 D986:D988 D821:D828 H242 D280:D296 H274:H275 H971:H974 H998:H1010 H928 H150:H158 H485:H497 H658:H662 H228:H230 H233 H237:H240 D662:D676 D375:D380 D554:D572 H417:H422 D422:D424 D369:D370 D467:D478 H861 H808:H811 H113 H882:H888 D224:D250 H79:H87 H90:H100 D723:D724 D252:D268 H260:H272 D955:D977 D604:D616 H917:H926 D385 D387 D390:D393 D791 H910:H915 H181:H182 D395:D398 H478:H482 D480:D485 D487 D331:D346 H803:H806 D806:D808 H546:H554 H556:H557 D763 H464:H469 H838:H845 D1000:D1012 D104:D106 H847:H851 D688:D693 D695:D699 D727:D735 H732:H737 H740:H741 D754:D759 D746:D748 D750 D752 H169:H170 H172 D169:D194 H176:H179 D701:D705 H709:H715 D707 H676:H707 D709 D712 D991 H977:H995 D810:D815 D818 H813:H835 H875:H876 D786:D787 H748:H772 H405:H406 D400:D408 H408 D412 D415:D417 D737:D743 D888:D894 D896 H892:H900 D900:D921 D781:D783 D842:D848 D850:D878">
      <formula1>Недвижимость</formula1>
    </dataValidation>
    <dataValidation type="list" allowBlank="1" showInputMessage="1" showErrorMessage="1" sqref="J284:J286 G510:G511 G513 G551:G552 G797:G798 J664 J649:J653 G939 G81:G90 G944:G946 J944 J939:J942 J932:J933 G652:G653 G658 J278:J282 G715:G719 J106:J109 K838 J871:J873 J583:J588 G923:G934 G1023:G1031 G215 J562 G382 G299:G309 J246:J253 J528:J529 G490:G493 J865 J4 J7 J9 J12 G574:G592 J334:J364 J46 G359:G367 J776 G133:G137 J184 J186 J188 J948 J564:J565 G318:G320 G322 J962:J968 J526 G840 G351:G357 G209:G211 G1034 G1036 J591:J594 G523:G535 G1060 J1049:J1061 J499:J504 J507:J523 G515:G517 G519:G520 G1039:G1041 G548 G452 G455 G457 G721 G108:G119 G496:G508 J1045:J1047 G325:G329 G1054:G1058 G1045:G1049 G426:G450 G1051 J255:J256 G272:G278 J288:J304 J1023:J1026 J14:J16 G1043 J412:J415 G882 J366:J377 J854 J930 G28:G79 J559 J309:J314 G311:G316 J316 J890 G139:G164 J124 G834:G838 J627:J631 J743:J746 J380:J395 J115:J122 G537:G538 J532:J542 J544 G646:G649 G542:G546 J959 G618 J1028:J1043 J644:J647 J667:J670 G801:G803 G4:G19 J18:J21 G21:G23 G679:G685 G92:G93 G196:G205 J129:J147 G948:G953 J198:J200 J318:J332 J164:J167 J424:J426 J126:J127 G122:G129 G131 J950:J956 J428:J447 J567:J568 G166:G167 J778:J801 J192:J196 J672:J673 J160 G348:G349 J102 J1012:J1015 G1014:G1019 J602:J604 J612:J624 J571:J578 J23:J28 G25:G26 J398:J401 G459:G460 J449:J462 G462:G465 G219 G222 J203:J224 J226 G768:G779 J474:J475 J608:J610 J906:J908 J717:J730 J596:J600 G594:G602 J606 G99:G102 J104 G624:G633 J633:J637 J639 G637:G642 G986:G988 G821:G828 J242 G280:G296 J274:J275 J971:J974 J998:J1010 J928 J150:J158 J485:J497 J658:J662 J228:J230 J233 J237:J240 G662:G676 G375:G380 G554:G572 J417:J422 G422:G424 G369:G370 G467:G478 J861 J808:J811 J113 J882:J888 G224:G250 J79:J87 J90:J100 G723:G724 G252:G268 J260:J272 G955:G977 G604:G616 J917:J926 G385 G387 G390:G393 G791 J910:J915 J181:J182 G395:G398 J478:J482 G480:G485 G487 G331:G346 J803:J806 G806:G808 J546:J554 J556:J557 G763 J464:J469 J838:J845 G1000:G1012 G104:G106 J847:J851 G688:G693 G695:G699 G727:G735 J732:J737 J740:J741 G754:G759 G746:G748 G750 G752 J169:J170 J172 G169:G194 J176:J179 G701:G705 J709:J715 G707 J676:J707 G709 G712 G991 J977:J995 G810:G815 G818 J813:J835 J875:J876 G786:G787 J748:J772 J405:J406 G400:G408 J408 G412 G415:G417 G737:G743 G888:G894 G896 J892:J900 G900:G921 G781:G783 G842:G848 G850:G878">
      <formula1>Страна</formula1>
    </dataValidation>
    <dataValidation type="list" allowBlank="1" showInputMessage="1" showErrorMessage="1" sqref="K510:K513 K284:K286 K551:K552 K252:K253 K507:K508 K646:K647 K1054:K1058 K196 K944 K939 K932:K933 K652:K658 K122 K280:K282 K604 K649 K532:K535 K608:K610 K137 K865 K583:K588 K562 K496:K497 K727:K730 K400:K401 K351:K357 K857:K861 K380 K382 K888 K309 K548 K528:K529 K871:K873 K334:K346 K4:K7 K715 K30 K32 K34 K38 K42 K46 K58 K79 K791 K574:K578 K186 K188 K948 K618 K311:K320 K322 K962:K968 K526 K840 K203:K205 K209 K211 K215 K1034 K1036 K797:K798 K523 K1060 K428:K435 K499:K504 K515 K517 K519:K520 K1039:K1041 K959 K452 K455 K457 K721 K325:K329 K1043:K1047 K1049 K1051 K255:K256 K594 K198:K200 K591:K592 K115:K119 K14 K16 K923:K926 K366:K367 K426 K133:K135 K28 K449:K450 K359:K364 K890 K906:K908 K124 K679:K685 K917:K921 K395 K160 K537:K538 K542 K544 K546 K754:K759 K298:K304 K1012 K139:K147 K1028:K1031 K667:K670 K801:K803 K18:K19 K21 K23 K717:K719 K950:K953 K854:K855 K331:K332 K126:K129 K131 K955:K956 K446:K447 K567:K568 K564:K565 K81 K84 K92:K93 K834:K835 K672:K673 K676 K490:K493 K348:K349 K1023:K1026 K1014:K1015 K986:K988 K624 K627:K631 K25:K26 K746 K459:K460 K462 K464:K465 K219 K224 K776 K417 K930 K164 K228 K96:K100 K596:K600 K602 K606 K102 K633 K637 K274:K275 K664 K242 K288:K296 K108:K109 K971:K974 K810:K811 K928 K150:K158 K662 K230 K237:K240 K375:K377 K743 K571:K572 K422 K424 K369:K370 K478 K474:K475 K1000:K1010 K192:K194 K113 K821:K828 K246:K250 K87 K90 K723:K724 K260:K266 K268 K272 K977 K612:K616 K559 K778:K779 K385 K387 K389:K393 K910:K915 K882 K398 K480:K482 K485 K487 K806 K808 K554 K556 K763 K181:K184 K467:K469 K842:K845 K847 K104:K106 K850:K851 K688:K693 K695:K699 K732:K735 K737 K740:K741 K748 K750 K752 K166:K170 K172 K174:K179 K701:K705 K707 K709 K712 K991 K813:K815 K818 K875:K876 K768:K772 K405:K412 K415 K892:K894 K900 K781:K783 K786:K787">
      <formula1>Авто</formula1>
    </dataValidation>
  </dataValidations>
  <pageMargins left="0.23622047244094491" right="0.23622047244094491" top="0.35433070866141736" bottom="0.35433070866141736" header="0.11811023622047245" footer="0.11811023622047245"/>
  <pageSetup paperSize="9" scale="95" orientation="landscape" r:id="rId1"/>
  <headerFooter differentFirst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Должности!$A$1:$A$37</xm:f>
          </x14:formula1>
          <xm:sqref>C284:C286 C551:C552 C510:C511 C513 C252:C253 C288 C507:C508 C646:C647 C1049 C196 C944 C939 C932:C933 C280:C282 C652 C658 C122 C278 C604 C649 C532:C535 C608:C610 C137 C838 C871:C873 C96 C583:C588 C861 C318:C320 C1046:C1047 C203 C400:C401 C351:C357 C562 C380 C382 C888 C309 C528:C529 C865 C727:C730 C618 C4 C7 C1029:C1031 C46 C79 C791 C679:C685 C184 C186 C188 C948 C548 C496:C497 C322 C962:C968 C526 C840 C205 C209 C211 C215 C1034 C1036 C797:C798 C523 C1060 C428:C432 C499:C504 C515 C517 C520 C1039:C1041 C959 C452 C455 C457 C426 C721 C108:C109 C325:C329 C1054:C1058 C490:C493 C255:C256 C594 C198:C200 C591:C592 C359:C364 C14 C16 C1043 C925:C926 C366:C367 C133:C135 C28 C449:C450 C115:C119 C890 C311:C314 C316 C906:C908 C124 C754:C759 C917:C921 C395 C160 C537:C538 C542 C546 C166:C167 C299:C304 C139:C147 C104 C667:C670 C801 C803 C18:C19 C21 C23 C717:C719 C950:C953 C854 C331:C332 C574:C578 C126:C127 C129 C131 C955:C956 C446:C447 C567:C568 C564:C565 C81 C84 C92:C93 C834:C835 C672:C673 C676 C334:C346 C348:C349 C1023:C1026 C1015 C986:C988 C624 C627:C631 C25:C26 C746 C459:C460 C462 C464:C465 C219 C224 C776 C417 C930 C164 C228 C910:C911 C99:C100 C596:C600 C602 C606 C102 C633 C637 C274:C275 C664 C242 C290:C296 C715 C971:C974 C810:C811 C928 C150:C158 C662 C230 C237:C240 C375:C377 C743 C571:C572 C422 C424 C369:C370 C478 C474:C475 C1000:C1010 C192:C194 C113 C246:C250 C87 C90 C723:C724 C260:C266 C268 C272 C977 C612:C616 C559 C778:C779 C385 C387 C390:C393 C913:C915 C882 C398 C480:C482 C485 C487 C806 C808 C554 C556 C763 C181:C182 C467:C469 C842:C845 C847 C106 C850:C851 C688:C693 C695:C699 C732:C735 C737 C740:C741 C748 C750 C752 C169:C170 C172 C176:C179 C701:C705 C707 C709 C712 C991 C813:C815 C818 C821:C828 C875:C876 C768:C772 C405:C406 C408 C412 C415 C894 C900 C783 C786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B9" sqref="B9"/>
    </sheetView>
  </sheetViews>
  <sheetFormatPr defaultColWidth="123.7109375" defaultRowHeight="15" x14ac:dyDescent="0.25"/>
  <cols>
    <col min="1" max="1" width="67.7109375" style="25" bestFit="1" customWidth="1"/>
    <col min="2" max="16384" width="123.7109375" style="10"/>
  </cols>
  <sheetData>
    <row r="1" spans="1:1" x14ac:dyDescent="0.25">
      <c r="A1" s="25" t="s">
        <v>312</v>
      </c>
    </row>
    <row r="2" spans="1:1" ht="15.75" x14ac:dyDescent="0.25">
      <c r="A2" s="26" t="s">
        <v>181</v>
      </c>
    </row>
    <row r="3" spans="1:1" ht="15.75" x14ac:dyDescent="0.25">
      <c r="A3" s="27" t="s">
        <v>180</v>
      </c>
    </row>
    <row r="4" spans="1:1" ht="15.75" x14ac:dyDescent="0.25">
      <c r="A4" s="27" t="s">
        <v>182</v>
      </c>
    </row>
    <row r="5" spans="1:1" ht="15.75" x14ac:dyDescent="0.25">
      <c r="A5" s="27" t="s">
        <v>183</v>
      </c>
    </row>
    <row r="6" spans="1:1" ht="15.75" x14ac:dyDescent="0.25">
      <c r="A6" s="27" t="s">
        <v>290</v>
      </c>
    </row>
    <row r="7" spans="1:1" ht="15.75" x14ac:dyDescent="0.25">
      <c r="A7" s="27" t="s">
        <v>186</v>
      </c>
    </row>
    <row r="8" spans="1:1" ht="15.75" x14ac:dyDescent="0.25">
      <c r="A8" s="27" t="s">
        <v>187</v>
      </c>
    </row>
    <row r="9" spans="1:1" ht="15.75" x14ac:dyDescent="0.25">
      <c r="A9" s="26" t="s">
        <v>188</v>
      </c>
    </row>
    <row r="10" spans="1:1" ht="15.75" x14ac:dyDescent="0.25">
      <c r="A10" s="26" t="s">
        <v>289</v>
      </c>
    </row>
    <row r="11" spans="1:1" ht="15.75" x14ac:dyDescent="0.25">
      <c r="A11" s="26" t="s">
        <v>203</v>
      </c>
    </row>
    <row r="12" spans="1:1" ht="15.75" x14ac:dyDescent="0.25">
      <c r="A12" s="26" t="s">
        <v>205</v>
      </c>
    </row>
    <row r="13" spans="1:1" ht="15.75" x14ac:dyDescent="0.25">
      <c r="A13" s="26" t="s">
        <v>206</v>
      </c>
    </row>
    <row r="14" spans="1:1" ht="15.75" x14ac:dyDescent="0.25">
      <c r="A14" s="26" t="s">
        <v>184</v>
      </c>
    </row>
    <row r="15" spans="1:1" ht="15.75" x14ac:dyDescent="0.25">
      <c r="A15" s="26" t="s">
        <v>211</v>
      </c>
    </row>
    <row r="16" spans="1:1" ht="15.75" x14ac:dyDescent="0.25">
      <c r="A16" s="26" t="s">
        <v>212</v>
      </c>
    </row>
    <row r="17" spans="1:1" ht="15.75" x14ac:dyDescent="0.25">
      <c r="A17" s="26" t="s">
        <v>185</v>
      </c>
    </row>
    <row r="18" spans="1:1" ht="15.75" x14ac:dyDescent="0.25">
      <c r="A18" s="26" t="s">
        <v>207</v>
      </c>
    </row>
    <row r="19" spans="1:1" ht="15.75" x14ac:dyDescent="0.25">
      <c r="A19" s="27" t="s">
        <v>189</v>
      </c>
    </row>
    <row r="20" spans="1:1" ht="15.75" x14ac:dyDescent="0.25">
      <c r="A20" s="27" t="s">
        <v>213</v>
      </c>
    </row>
    <row r="21" spans="1:1" ht="15.75" x14ac:dyDescent="0.25">
      <c r="A21" s="27" t="s">
        <v>190</v>
      </c>
    </row>
    <row r="22" spans="1:1" ht="47.25" x14ac:dyDescent="0.25">
      <c r="A22" s="27" t="s">
        <v>191</v>
      </c>
    </row>
    <row r="23" spans="1:1" ht="15.75" x14ac:dyDescent="0.25">
      <c r="A23" s="27" t="s">
        <v>192</v>
      </c>
    </row>
    <row r="24" spans="1:1" ht="15.75" x14ac:dyDescent="0.25">
      <c r="A24" s="27" t="s">
        <v>214</v>
      </c>
    </row>
    <row r="25" spans="1:1" ht="15.75" x14ac:dyDescent="0.25">
      <c r="A25" s="27" t="s">
        <v>193</v>
      </c>
    </row>
    <row r="26" spans="1:1" ht="15.75" x14ac:dyDescent="0.25">
      <c r="A26" s="27" t="s">
        <v>215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activeCell="A9" sqref="A9"/>
    </sheetView>
  </sheetViews>
  <sheetFormatPr defaultColWidth="32.28515625" defaultRowHeight="15" x14ac:dyDescent="0.25"/>
  <cols>
    <col min="1" max="16384" width="32.28515625" style="12"/>
  </cols>
  <sheetData>
    <row r="1" spans="1:1" ht="15.75" x14ac:dyDescent="0.25">
      <c r="A1" s="20" t="s">
        <v>312</v>
      </c>
    </row>
    <row r="2" spans="1:1" ht="15.75" x14ac:dyDescent="0.25">
      <c r="A2" s="20" t="s">
        <v>303</v>
      </c>
    </row>
    <row r="3" spans="1:1" ht="15.75" x14ac:dyDescent="0.25">
      <c r="A3" s="20" t="s">
        <v>304</v>
      </c>
    </row>
    <row r="4" spans="1:1" ht="15.75" x14ac:dyDescent="0.25">
      <c r="A4" s="20" t="s">
        <v>305</v>
      </c>
    </row>
    <row r="5" spans="1:1" ht="15.75" x14ac:dyDescent="0.25">
      <c r="A5" s="20" t="s">
        <v>306</v>
      </c>
    </row>
    <row r="6" spans="1:1" ht="15.75" x14ac:dyDescent="0.25">
      <c r="A6" s="20" t="s">
        <v>391</v>
      </c>
    </row>
    <row r="7" spans="1:1" ht="15.75" x14ac:dyDescent="0.25">
      <c r="A7" s="20" t="s">
        <v>392</v>
      </c>
    </row>
    <row r="8" spans="1:1" ht="15.75" x14ac:dyDescent="0.25">
      <c r="A8" s="20" t="s">
        <v>467</v>
      </c>
    </row>
    <row r="9" spans="1:1" ht="15.75" x14ac:dyDescent="0.25">
      <c r="A9" s="20" t="s">
        <v>541</v>
      </c>
    </row>
    <row r="10" spans="1:1" ht="15.75" x14ac:dyDescent="0.25">
      <c r="A10" s="20" t="s">
        <v>314</v>
      </c>
    </row>
    <row r="11" spans="1:1" ht="15.75" x14ac:dyDescent="0.25">
      <c r="A11" s="20" t="s">
        <v>497</v>
      </c>
    </row>
    <row r="12" spans="1:1" ht="15.75" x14ac:dyDescent="0.25">
      <c r="A12" s="20" t="s">
        <v>400</v>
      </c>
    </row>
    <row r="13" spans="1:1" ht="15.75" x14ac:dyDescent="0.25">
      <c r="A13" s="20" t="s">
        <v>390</v>
      </c>
    </row>
    <row r="14" spans="1:1" ht="15.75" x14ac:dyDescent="0.25">
      <c r="A14" s="20" t="s">
        <v>520</v>
      </c>
    </row>
    <row r="15" spans="1:1" ht="15.75" x14ac:dyDescent="0.25">
      <c r="A15" s="20" t="s">
        <v>421</v>
      </c>
    </row>
    <row r="16" spans="1:1" ht="15.75" x14ac:dyDescent="0.25">
      <c r="A16" s="20" t="s">
        <v>528</v>
      </c>
    </row>
    <row r="17" spans="1:1" ht="15.75" x14ac:dyDescent="0.25">
      <c r="A17" s="20" t="s">
        <v>423</v>
      </c>
    </row>
    <row r="18" spans="1:1" ht="15.75" x14ac:dyDescent="0.25">
      <c r="A18" s="20" t="s">
        <v>508</v>
      </c>
    </row>
    <row r="19" spans="1:1" ht="15.75" x14ac:dyDescent="0.25">
      <c r="A19" s="20" t="s">
        <v>465</v>
      </c>
    </row>
    <row r="20" spans="1:1" ht="15.75" x14ac:dyDescent="0.25">
      <c r="A20" s="20" t="s">
        <v>408</v>
      </c>
    </row>
    <row r="21" spans="1:1" ht="15.75" x14ac:dyDescent="0.25">
      <c r="A21" s="20" t="s">
        <v>525</v>
      </c>
    </row>
    <row r="22" spans="1:1" ht="15.75" x14ac:dyDescent="0.25">
      <c r="A22" s="20" t="s">
        <v>540</v>
      </c>
    </row>
    <row r="23" spans="1:1" ht="15.75" x14ac:dyDescent="0.25">
      <c r="A23" s="20" t="s">
        <v>506</v>
      </c>
    </row>
    <row r="24" spans="1:1" ht="15.75" x14ac:dyDescent="0.25">
      <c r="A24" s="20" t="s">
        <v>532</v>
      </c>
    </row>
    <row r="25" spans="1:1" ht="15.75" x14ac:dyDescent="0.25">
      <c r="A25" s="20" t="s">
        <v>503</v>
      </c>
    </row>
    <row r="26" spans="1:1" ht="15.75" x14ac:dyDescent="0.25">
      <c r="A26" s="20" t="s">
        <v>420</v>
      </c>
    </row>
    <row r="27" spans="1:1" ht="15.75" x14ac:dyDescent="0.25">
      <c r="A27" s="20" t="s">
        <v>521</v>
      </c>
    </row>
    <row r="28" spans="1:1" ht="15.75" x14ac:dyDescent="0.25">
      <c r="A28" s="20" t="s">
        <v>307</v>
      </c>
    </row>
  </sheetData>
  <sortState ref="A2:C512">
    <sortCondition ref="A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topLeftCell="A7" workbookViewId="0">
      <selection activeCell="A18" sqref="A18"/>
    </sheetView>
  </sheetViews>
  <sheetFormatPr defaultRowHeight="15" x14ac:dyDescent="0.25"/>
  <cols>
    <col min="1" max="1" width="37.5703125" style="22" customWidth="1"/>
  </cols>
  <sheetData>
    <row r="1" spans="1:1" x14ac:dyDescent="0.25">
      <c r="A1" s="13" t="s">
        <v>312</v>
      </c>
    </row>
    <row r="2" spans="1:1" ht="15.75" x14ac:dyDescent="0.25">
      <c r="A2" s="14" t="s">
        <v>311</v>
      </c>
    </row>
    <row r="3" spans="1:1" ht="15.75" x14ac:dyDescent="0.25">
      <c r="A3" s="14" t="s">
        <v>293</v>
      </c>
    </row>
    <row r="4" spans="1:1" ht="31.5" x14ac:dyDescent="0.25">
      <c r="A4" s="15" t="s">
        <v>485</v>
      </c>
    </row>
    <row r="5" spans="1:1" ht="15.75" x14ac:dyDescent="0.25">
      <c r="A5" s="21" t="s">
        <v>294</v>
      </c>
    </row>
    <row r="6" spans="1:1" ht="15.75" x14ac:dyDescent="0.25">
      <c r="A6" s="15" t="s">
        <v>310</v>
      </c>
    </row>
    <row r="7" spans="1:1" ht="15.75" x14ac:dyDescent="0.25">
      <c r="A7" s="15" t="s">
        <v>393</v>
      </c>
    </row>
    <row r="8" spans="1:1" ht="15.75" x14ac:dyDescent="0.25">
      <c r="A8" s="21" t="s">
        <v>298</v>
      </c>
    </row>
    <row r="9" spans="1:1" ht="15.75" x14ac:dyDescent="0.25">
      <c r="A9" s="15" t="s">
        <v>315</v>
      </c>
    </row>
    <row r="10" spans="1:1" ht="15.75" x14ac:dyDescent="0.25">
      <c r="A10" s="15" t="s">
        <v>403</v>
      </c>
    </row>
    <row r="11" spans="1:1" ht="15.75" x14ac:dyDescent="0.25">
      <c r="A11" s="15" t="s">
        <v>316</v>
      </c>
    </row>
    <row r="12" spans="1:1" ht="15.75" x14ac:dyDescent="0.25">
      <c r="A12" s="15" t="s">
        <v>431</v>
      </c>
    </row>
    <row r="13" spans="1:1" ht="15.75" x14ac:dyDescent="0.25">
      <c r="A13" s="15" t="s">
        <v>451</v>
      </c>
    </row>
    <row r="14" spans="1:1" ht="15.75" x14ac:dyDescent="0.25">
      <c r="A14" s="14" t="s">
        <v>296</v>
      </c>
    </row>
    <row r="15" spans="1:1" ht="15.75" x14ac:dyDescent="0.25">
      <c r="A15" s="14" t="s">
        <v>300</v>
      </c>
    </row>
    <row r="16" spans="1:1" ht="15.75" x14ac:dyDescent="0.25">
      <c r="A16" s="14" t="s">
        <v>406</v>
      </c>
    </row>
    <row r="17" spans="1:1" ht="15.75" x14ac:dyDescent="0.25">
      <c r="A17" s="14" t="s">
        <v>297</v>
      </c>
    </row>
    <row r="18" spans="1:1" ht="15.75" x14ac:dyDescent="0.25">
      <c r="A18" s="14" t="s">
        <v>529</v>
      </c>
    </row>
    <row r="19" spans="1:1" ht="15.75" x14ac:dyDescent="0.25">
      <c r="A19" s="14" t="s">
        <v>426</v>
      </c>
    </row>
    <row r="20" spans="1:1" ht="15.75" x14ac:dyDescent="0.25">
      <c r="A20" s="15" t="s">
        <v>309</v>
      </c>
    </row>
    <row r="21" spans="1:1" ht="15.75" x14ac:dyDescent="0.25">
      <c r="A21" s="15" t="s">
        <v>291</v>
      </c>
    </row>
    <row r="22" spans="1:1" ht="15.75" x14ac:dyDescent="0.25">
      <c r="A22" s="15" t="s">
        <v>301</v>
      </c>
    </row>
    <row r="23" spans="1:1" ht="15.75" x14ac:dyDescent="0.25">
      <c r="A23" s="15" t="s">
        <v>302</v>
      </c>
    </row>
    <row r="24" spans="1:1" ht="47.25" x14ac:dyDescent="0.25">
      <c r="A24" s="15" t="s">
        <v>402</v>
      </c>
    </row>
    <row r="25" spans="1:1" ht="15.75" x14ac:dyDescent="0.25">
      <c r="A25" s="15" t="s">
        <v>292</v>
      </c>
    </row>
    <row r="26" spans="1:1" ht="15.75" x14ac:dyDescent="0.25">
      <c r="A26" s="15" t="s">
        <v>295</v>
      </c>
    </row>
    <row r="27" spans="1:1" ht="15.75" x14ac:dyDescent="0.25">
      <c r="A27" s="15" t="s">
        <v>515</v>
      </c>
    </row>
    <row r="28" spans="1:1" ht="31.5" x14ac:dyDescent="0.25">
      <c r="A28" s="15" t="s">
        <v>419</v>
      </c>
    </row>
    <row r="29" spans="1:1" ht="47.25" x14ac:dyDescent="0.25">
      <c r="A29" s="15" t="s">
        <v>425</v>
      </c>
    </row>
    <row r="30" spans="1:1" ht="31.5" x14ac:dyDescent="0.25">
      <c r="A30" s="15" t="s">
        <v>438</v>
      </c>
    </row>
    <row r="31" spans="1:1" ht="31.5" x14ac:dyDescent="0.25">
      <c r="A31" s="15" t="s">
        <v>439</v>
      </c>
    </row>
    <row r="32" spans="1:1" ht="15.75" x14ac:dyDescent="0.25">
      <c r="A32" s="15" t="s">
        <v>404</v>
      </c>
    </row>
    <row r="33" spans="1:1" ht="31.5" x14ac:dyDescent="0.25">
      <c r="A33" s="15" t="s">
        <v>422</v>
      </c>
    </row>
    <row r="34" spans="1:1" ht="15.75" x14ac:dyDescent="0.25">
      <c r="A34" s="15" t="s">
        <v>424</v>
      </c>
    </row>
    <row r="35" spans="1:1" ht="15.75" x14ac:dyDescent="0.25">
      <c r="A35" s="15" t="s">
        <v>440</v>
      </c>
    </row>
    <row r="36" spans="1:1" ht="31.5" x14ac:dyDescent="0.25">
      <c r="A36" s="15" t="s">
        <v>441</v>
      </c>
    </row>
    <row r="37" spans="1:1" ht="15.75" x14ac:dyDescent="0.25">
      <c r="A37" s="15" t="s">
        <v>442</v>
      </c>
    </row>
    <row r="38" spans="1:1" ht="15.75" x14ac:dyDescent="0.25">
      <c r="A38" s="15" t="s">
        <v>443</v>
      </c>
    </row>
    <row r="39" spans="1:1" ht="15.75" x14ac:dyDescent="0.25">
      <c r="A39" s="15" t="s">
        <v>444</v>
      </c>
    </row>
    <row r="40" spans="1:1" ht="15.75" x14ac:dyDescent="0.25">
      <c r="A40" s="15" t="s">
        <v>452</v>
      </c>
    </row>
    <row r="41" spans="1:1" ht="15.75" x14ac:dyDescent="0.25">
      <c r="A41" s="15" t="s">
        <v>445</v>
      </c>
    </row>
    <row r="42" spans="1:1" ht="15.75" x14ac:dyDescent="0.25">
      <c r="A42" s="15" t="s">
        <v>446</v>
      </c>
    </row>
    <row r="43" spans="1:1" ht="15.75" x14ac:dyDescent="0.25">
      <c r="A43" s="15" t="s">
        <v>447</v>
      </c>
    </row>
    <row r="44" spans="1:1" ht="15.75" x14ac:dyDescent="0.25">
      <c r="A44" s="15" t="s">
        <v>448</v>
      </c>
    </row>
    <row r="45" spans="1:1" ht="15.75" x14ac:dyDescent="0.25">
      <c r="A45" s="15" t="s">
        <v>449</v>
      </c>
    </row>
    <row r="46" spans="1:1" ht="31.5" x14ac:dyDescent="0.25">
      <c r="A46" s="15" t="s">
        <v>450</v>
      </c>
    </row>
    <row r="47" spans="1:1" ht="15.75" x14ac:dyDescent="0.25">
      <c r="A47" s="15" t="s">
        <v>430</v>
      </c>
    </row>
    <row r="48" spans="1:1" ht="15.75" x14ac:dyDescent="0.25">
      <c r="A48" s="15" t="s">
        <v>429</v>
      </c>
    </row>
    <row r="49" spans="1:1" ht="15.75" x14ac:dyDescent="0.25">
      <c r="A49" s="15" t="s">
        <v>428</v>
      </c>
    </row>
    <row r="50" spans="1:1" ht="15.75" x14ac:dyDescent="0.25">
      <c r="A50" s="14" t="s">
        <v>299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5"/>
  <sheetViews>
    <sheetView topLeftCell="A130" workbookViewId="0">
      <selection activeCell="A146" sqref="A146"/>
    </sheetView>
  </sheetViews>
  <sheetFormatPr defaultRowHeight="15" x14ac:dyDescent="0.25"/>
  <cols>
    <col min="1" max="1" width="38.7109375" style="23" customWidth="1"/>
  </cols>
  <sheetData>
    <row r="1" spans="1:1" ht="15.75" x14ac:dyDescent="0.25">
      <c r="A1" s="20" t="s">
        <v>312</v>
      </c>
    </row>
    <row r="2" spans="1:1" ht="15.75" x14ac:dyDescent="0.25">
      <c r="A2" s="20" t="s">
        <v>317</v>
      </c>
    </row>
    <row r="3" spans="1:1" ht="15.75" x14ac:dyDescent="0.25">
      <c r="A3" s="20" t="s">
        <v>318</v>
      </c>
    </row>
    <row r="4" spans="1:1" ht="15.75" x14ac:dyDescent="0.25">
      <c r="A4" s="20" t="s">
        <v>319</v>
      </c>
    </row>
    <row r="5" spans="1:1" ht="15.75" x14ac:dyDescent="0.25">
      <c r="A5" s="20" t="s">
        <v>320</v>
      </c>
    </row>
    <row r="6" spans="1:1" ht="15.75" x14ac:dyDescent="0.25">
      <c r="A6" s="20" t="s">
        <v>321</v>
      </c>
    </row>
    <row r="7" spans="1:1" ht="15.75" x14ac:dyDescent="0.25">
      <c r="A7" s="20" t="s">
        <v>322</v>
      </c>
    </row>
    <row r="8" spans="1:1" ht="15.75" x14ac:dyDescent="0.25">
      <c r="A8" s="20" t="s">
        <v>323</v>
      </c>
    </row>
    <row r="9" spans="1:1" ht="15.75" x14ac:dyDescent="0.25">
      <c r="A9" s="20" t="s">
        <v>324</v>
      </c>
    </row>
    <row r="10" spans="1:1" ht="15.75" x14ac:dyDescent="0.25">
      <c r="A10" s="20" t="s">
        <v>481</v>
      </c>
    </row>
    <row r="11" spans="1:1" ht="15.75" x14ac:dyDescent="0.25">
      <c r="A11" s="20" t="s">
        <v>433</v>
      </c>
    </row>
    <row r="12" spans="1:1" ht="15.75" x14ac:dyDescent="0.25">
      <c r="A12" s="20" t="s">
        <v>434</v>
      </c>
    </row>
    <row r="13" spans="1:1" ht="15.75" x14ac:dyDescent="0.25">
      <c r="A13" s="20" t="s">
        <v>484</v>
      </c>
    </row>
    <row r="14" spans="1:1" ht="15.75" x14ac:dyDescent="0.25">
      <c r="A14" s="20" t="s">
        <v>518</v>
      </c>
    </row>
    <row r="15" spans="1:1" ht="15.75" x14ac:dyDescent="0.25">
      <c r="A15" s="20" t="s">
        <v>325</v>
      </c>
    </row>
    <row r="16" spans="1:1" ht="15.75" x14ac:dyDescent="0.25">
      <c r="A16" s="20" t="s">
        <v>326</v>
      </c>
    </row>
    <row r="17" spans="1:1" ht="15.75" x14ac:dyDescent="0.25">
      <c r="A17" s="20" t="s">
        <v>327</v>
      </c>
    </row>
    <row r="18" spans="1:1" ht="15.75" x14ac:dyDescent="0.25">
      <c r="A18" s="20" t="s">
        <v>328</v>
      </c>
    </row>
    <row r="19" spans="1:1" ht="15.75" x14ac:dyDescent="0.25">
      <c r="A19" s="20" t="s">
        <v>461</v>
      </c>
    </row>
    <row r="20" spans="1:1" ht="15.75" x14ac:dyDescent="0.25">
      <c r="A20" s="20" t="s">
        <v>504</v>
      </c>
    </row>
    <row r="21" spans="1:1" ht="15.75" x14ac:dyDescent="0.25">
      <c r="A21" s="20" t="s">
        <v>329</v>
      </c>
    </row>
    <row r="22" spans="1:1" ht="15.75" x14ac:dyDescent="0.25">
      <c r="A22" s="20" t="s">
        <v>412</v>
      </c>
    </row>
    <row r="23" spans="1:1" ht="15.75" x14ac:dyDescent="0.25">
      <c r="A23" s="20" t="s">
        <v>517</v>
      </c>
    </row>
    <row r="24" spans="1:1" ht="15.75" x14ac:dyDescent="0.25">
      <c r="A24" s="20" t="s">
        <v>330</v>
      </c>
    </row>
    <row r="25" spans="1:1" ht="15.75" x14ac:dyDescent="0.25">
      <c r="A25" s="20" t="s">
        <v>331</v>
      </c>
    </row>
    <row r="26" spans="1:1" ht="15.75" x14ac:dyDescent="0.25">
      <c r="A26" s="20" t="s">
        <v>332</v>
      </c>
    </row>
    <row r="27" spans="1:1" ht="15.75" x14ac:dyDescent="0.25">
      <c r="A27" s="20" t="s">
        <v>435</v>
      </c>
    </row>
    <row r="28" spans="1:1" ht="15.75" x14ac:dyDescent="0.25">
      <c r="A28" s="20" t="s">
        <v>333</v>
      </c>
    </row>
    <row r="29" spans="1:1" ht="15.75" x14ac:dyDescent="0.25">
      <c r="A29" s="20" t="s">
        <v>471</v>
      </c>
    </row>
    <row r="30" spans="1:1" ht="15.75" x14ac:dyDescent="0.25">
      <c r="A30" s="20" t="s">
        <v>413</v>
      </c>
    </row>
    <row r="31" spans="1:1" ht="15.75" x14ac:dyDescent="0.25">
      <c r="A31" s="20" t="s">
        <v>473</v>
      </c>
    </row>
    <row r="32" spans="1:1" ht="31.5" x14ac:dyDescent="0.25">
      <c r="A32" s="28" t="s">
        <v>475</v>
      </c>
    </row>
    <row r="33" spans="1:1" ht="15.75" x14ac:dyDescent="0.25">
      <c r="A33" s="20" t="s">
        <v>334</v>
      </c>
    </row>
    <row r="34" spans="1:1" ht="15.75" x14ac:dyDescent="0.25">
      <c r="A34" s="20" t="s">
        <v>335</v>
      </c>
    </row>
    <row r="35" spans="1:1" ht="15.75" x14ac:dyDescent="0.25">
      <c r="A35" s="20" t="s">
        <v>336</v>
      </c>
    </row>
    <row r="36" spans="1:1" ht="15.75" x14ac:dyDescent="0.25">
      <c r="A36" s="20" t="s">
        <v>460</v>
      </c>
    </row>
    <row r="37" spans="1:1" ht="15.75" x14ac:dyDescent="0.25">
      <c r="A37" s="20" t="s">
        <v>337</v>
      </c>
    </row>
    <row r="38" spans="1:1" ht="15.75" x14ac:dyDescent="0.25">
      <c r="A38" s="20" t="s">
        <v>338</v>
      </c>
    </row>
    <row r="39" spans="1:1" ht="31.5" x14ac:dyDescent="0.25">
      <c r="A39" s="28" t="s">
        <v>474</v>
      </c>
    </row>
    <row r="40" spans="1:1" ht="15.75" x14ac:dyDescent="0.25">
      <c r="A40" s="20" t="s">
        <v>339</v>
      </c>
    </row>
    <row r="41" spans="1:1" ht="15.75" x14ac:dyDescent="0.25">
      <c r="A41" s="20" t="s">
        <v>478</v>
      </c>
    </row>
    <row r="42" spans="1:1" ht="15.75" x14ac:dyDescent="0.25">
      <c r="A42" s="20" t="s">
        <v>527</v>
      </c>
    </row>
    <row r="43" spans="1:1" ht="15.75" x14ac:dyDescent="0.25">
      <c r="A43" s="20" t="s">
        <v>340</v>
      </c>
    </row>
    <row r="44" spans="1:1" ht="15.75" x14ac:dyDescent="0.25">
      <c r="A44" s="20" t="s">
        <v>341</v>
      </c>
    </row>
    <row r="45" spans="1:1" ht="15.75" x14ac:dyDescent="0.25">
      <c r="A45" s="20" t="s">
        <v>342</v>
      </c>
    </row>
    <row r="46" spans="1:1" ht="15.75" x14ac:dyDescent="0.25">
      <c r="A46" s="20" t="s">
        <v>343</v>
      </c>
    </row>
    <row r="47" spans="1:1" ht="15.75" x14ac:dyDescent="0.25">
      <c r="A47" s="20" t="s">
        <v>353</v>
      </c>
    </row>
    <row r="48" spans="1:1" ht="15.75" x14ac:dyDescent="0.25">
      <c r="A48" s="20" t="s">
        <v>463</v>
      </c>
    </row>
    <row r="49" spans="1:1" ht="15.75" x14ac:dyDescent="0.25">
      <c r="A49" s="20" t="s">
        <v>344</v>
      </c>
    </row>
    <row r="50" spans="1:1" ht="15.75" x14ac:dyDescent="0.25">
      <c r="A50" s="20" t="s">
        <v>415</v>
      </c>
    </row>
    <row r="51" spans="1:1" ht="15.75" x14ac:dyDescent="0.25">
      <c r="A51" s="20" t="s">
        <v>345</v>
      </c>
    </row>
    <row r="52" spans="1:1" ht="15.75" x14ac:dyDescent="0.25">
      <c r="A52" s="20" t="s">
        <v>524</v>
      </c>
    </row>
    <row r="53" spans="1:1" ht="15.75" x14ac:dyDescent="0.25">
      <c r="A53" s="20" t="s">
        <v>399</v>
      </c>
    </row>
    <row r="54" spans="1:1" ht="15.75" x14ac:dyDescent="0.25">
      <c r="A54" s="20" t="s">
        <v>472</v>
      </c>
    </row>
    <row r="55" spans="1:1" ht="15.75" x14ac:dyDescent="0.25">
      <c r="A55" s="20" t="s">
        <v>522</v>
      </c>
    </row>
    <row r="56" spans="1:1" ht="15.75" x14ac:dyDescent="0.25">
      <c r="A56" s="20" t="s">
        <v>346</v>
      </c>
    </row>
    <row r="57" spans="1:1" ht="15.75" x14ac:dyDescent="0.25">
      <c r="A57" s="20" t="s">
        <v>394</v>
      </c>
    </row>
    <row r="58" spans="1:1" ht="15.75" x14ac:dyDescent="0.25">
      <c r="A58" s="20" t="s">
        <v>516</v>
      </c>
    </row>
    <row r="59" spans="1:1" ht="15.75" x14ac:dyDescent="0.25">
      <c r="A59" s="20" t="s">
        <v>455</v>
      </c>
    </row>
    <row r="60" spans="1:1" ht="15.75" x14ac:dyDescent="0.25">
      <c r="A60" s="20" t="s">
        <v>512</v>
      </c>
    </row>
    <row r="61" spans="1:1" ht="15.75" x14ac:dyDescent="0.25">
      <c r="A61" s="20" t="s">
        <v>523</v>
      </c>
    </row>
    <row r="62" spans="1:1" ht="15.75" x14ac:dyDescent="0.25">
      <c r="A62" s="20" t="s">
        <v>347</v>
      </c>
    </row>
    <row r="63" spans="1:1" ht="15.75" x14ac:dyDescent="0.25">
      <c r="A63" s="20" t="s">
        <v>401</v>
      </c>
    </row>
    <row r="64" spans="1:1" ht="15.75" x14ac:dyDescent="0.25">
      <c r="A64" s="20" t="s">
        <v>476</v>
      </c>
    </row>
    <row r="65" spans="1:1" ht="15.75" x14ac:dyDescent="0.25">
      <c r="A65" s="20" t="s">
        <v>348</v>
      </c>
    </row>
    <row r="66" spans="1:1" ht="15.75" x14ac:dyDescent="0.25">
      <c r="A66" s="20" t="s">
        <v>470</v>
      </c>
    </row>
    <row r="67" spans="1:1" ht="15.75" x14ac:dyDescent="0.25">
      <c r="A67" s="20" t="s">
        <v>480</v>
      </c>
    </row>
    <row r="68" spans="1:1" ht="15.75" x14ac:dyDescent="0.25">
      <c r="A68" s="20" t="s">
        <v>482</v>
      </c>
    </row>
    <row r="69" spans="1:1" ht="15.75" x14ac:dyDescent="0.25">
      <c r="A69" s="20" t="s">
        <v>526</v>
      </c>
    </row>
    <row r="70" spans="1:1" ht="15.75" x14ac:dyDescent="0.25">
      <c r="A70" s="20" t="s">
        <v>530</v>
      </c>
    </row>
    <row r="71" spans="1:1" ht="15.75" x14ac:dyDescent="0.25">
      <c r="A71" s="20" t="s">
        <v>514</v>
      </c>
    </row>
    <row r="72" spans="1:1" ht="15.75" x14ac:dyDescent="0.25">
      <c r="A72" s="20" t="s">
        <v>409</v>
      </c>
    </row>
    <row r="73" spans="1:1" ht="15.75" x14ac:dyDescent="0.25">
      <c r="A73" s="20" t="s">
        <v>349</v>
      </c>
    </row>
    <row r="74" spans="1:1" ht="15.75" x14ac:dyDescent="0.25">
      <c r="A74" s="20" t="s">
        <v>410</v>
      </c>
    </row>
    <row r="75" spans="1:1" ht="31.5" x14ac:dyDescent="0.25">
      <c r="A75" s="28" t="s">
        <v>543</v>
      </c>
    </row>
    <row r="76" spans="1:1" ht="31.5" x14ac:dyDescent="0.25">
      <c r="A76" s="28" t="s">
        <v>542</v>
      </c>
    </row>
    <row r="77" spans="1:1" ht="15.75" x14ac:dyDescent="0.25">
      <c r="A77" s="20" t="s">
        <v>350</v>
      </c>
    </row>
    <row r="78" spans="1:1" ht="15.75" x14ac:dyDescent="0.25">
      <c r="A78" s="20" t="s">
        <v>351</v>
      </c>
    </row>
    <row r="79" spans="1:1" ht="15.75" x14ac:dyDescent="0.25">
      <c r="A79" s="20" t="s">
        <v>352</v>
      </c>
    </row>
    <row r="80" spans="1:1" ht="15.75" x14ac:dyDescent="0.25">
      <c r="A80" s="20" t="s">
        <v>388</v>
      </c>
    </row>
    <row r="81" spans="1:1" ht="15.75" x14ac:dyDescent="0.25">
      <c r="A81" s="20" t="s">
        <v>353</v>
      </c>
    </row>
    <row r="82" spans="1:1" ht="15.75" x14ac:dyDescent="0.25">
      <c r="A82" s="20" t="s">
        <v>354</v>
      </c>
    </row>
    <row r="83" spans="1:1" ht="15.75" x14ac:dyDescent="0.25">
      <c r="A83" s="20" t="s">
        <v>355</v>
      </c>
    </row>
    <row r="84" spans="1:1" ht="15.75" x14ac:dyDescent="0.25">
      <c r="A84" s="20" t="s">
        <v>356</v>
      </c>
    </row>
    <row r="85" spans="1:1" ht="15.75" x14ac:dyDescent="0.25">
      <c r="A85" s="20" t="s">
        <v>357</v>
      </c>
    </row>
    <row r="86" spans="1:1" ht="15.75" x14ac:dyDescent="0.25">
      <c r="A86" s="20" t="s">
        <v>358</v>
      </c>
    </row>
    <row r="87" spans="1:1" ht="15.75" x14ac:dyDescent="0.25">
      <c r="A87" s="20" t="s">
        <v>359</v>
      </c>
    </row>
    <row r="88" spans="1:1" ht="15.75" x14ac:dyDescent="0.25">
      <c r="A88" s="20" t="s">
        <v>479</v>
      </c>
    </row>
    <row r="89" spans="1:1" ht="15.75" x14ac:dyDescent="0.25">
      <c r="A89" s="20" t="s">
        <v>360</v>
      </c>
    </row>
    <row r="90" spans="1:1" ht="15.75" x14ac:dyDescent="0.25">
      <c r="A90" s="20" t="s">
        <v>361</v>
      </c>
    </row>
    <row r="91" spans="1:1" ht="15.75" x14ac:dyDescent="0.25">
      <c r="A91" s="20" t="s">
        <v>362</v>
      </c>
    </row>
    <row r="92" spans="1:1" ht="15.75" x14ac:dyDescent="0.25">
      <c r="A92" s="20" t="s">
        <v>363</v>
      </c>
    </row>
    <row r="93" spans="1:1" ht="15.75" x14ac:dyDescent="0.25">
      <c r="A93" s="20" t="s">
        <v>364</v>
      </c>
    </row>
    <row r="94" spans="1:1" ht="15.75" x14ac:dyDescent="0.25">
      <c r="A94" s="20" t="s">
        <v>365</v>
      </c>
    </row>
    <row r="95" spans="1:1" ht="15.75" x14ac:dyDescent="0.25">
      <c r="A95" s="20" t="s">
        <v>366</v>
      </c>
    </row>
    <row r="96" spans="1:1" ht="15.75" x14ac:dyDescent="0.25">
      <c r="A96" s="20" t="s">
        <v>367</v>
      </c>
    </row>
    <row r="97" spans="1:1" ht="15.75" x14ac:dyDescent="0.25">
      <c r="A97" s="20" t="s">
        <v>395</v>
      </c>
    </row>
    <row r="98" spans="1:1" ht="15.75" x14ac:dyDescent="0.25">
      <c r="A98" s="20" t="s">
        <v>368</v>
      </c>
    </row>
    <row r="99" spans="1:1" ht="15.75" x14ac:dyDescent="0.25">
      <c r="A99" s="20" t="s">
        <v>486</v>
      </c>
    </row>
    <row r="100" spans="1:1" ht="15.75" x14ac:dyDescent="0.25">
      <c r="A100" s="20" t="s">
        <v>369</v>
      </c>
    </row>
    <row r="101" spans="1:1" ht="15.75" x14ac:dyDescent="0.25">
      <c r="A101" s="20" t="s">
        <v>370</v>
      </c>
    </row>
    <row r="102" spans="1:1" ht="15.75" x14ac:dyDescent="0.25">
      <c r="A102" s="20" t="s">
        <v>505</v>
      </c>
    </row>
    <row r="103" spans="1:1" ht="15.75" x14ac:dyDescent="0.25">
      <c r="A103" s="20" t="s">
        <v>371</v>
      </c>
    </row>
    <row r="104" spans="1:1" ht="15.75" x14ac:dyDescent="0.25">
      <c r="A104" s="20" t="s">
        <v>372</v>
      </c>
    </row>
    <row r="105" spans="1:1" ht="15.75" x14ac:dyDescent="0.25">
      <c r="A105" s="20" t="s">
        <v>513</v>
      </c>
    </row>
    <row r="106" spans="1:1" ht="15.75" x14ac:dyDescent="0.25">
      <c r="A106" s="20" t="s">
        <v>373</v>
      </c>
    </row>
    <row r="107" spans="1:1" ht="15.75" x14ac:dyDescent="0.25">
      <c r="A107" s="20" t="s">
        <v>374</v>
      </c>
    </row>
    <row r="108" spans="1:1" ht="15.75" x14ac:dyDescent="0.25">
      <c r="A108" s="20" t="s">
        <v>462</v>
      </c>
    </row>
    <row r="109" spans="1:1" ht="15.75" x14ac:dyDescent="0.25">
      <c r="A109" s="20" t="s">
        <v>466</v>
      </c>
    </row>
    <row r="110" spans="1:1" ht="15.75" x14ac:dyDescent="0.25">
      <c r="A110" s="20" t="s">
        <v>375</v>
      </c>
    </row>
    <row r="111" spans="1:1" ht="15.75" x14ac:dyDescent="0.25">
      <c r="A111" s="20" t="s">
        <v>487</v>
      </c>
    </row>
    <row r="112" spans="1:1" ht="15.75" x14ac:dyDescent="0.25">
      <c r="A112" s="20" t="s">
        <v>492</v>
      </c>
    </row>
    <row r="113" spans="1:1" ht="15.75" x14ac:dyDescent="0.25">
      <c r="A113" s="20" t="s">
        <v>376</v>
      </c>
    </row>
    <row r="114" spans="1:1" ht="15.75" x14ac:dyDescent="0.25">
      <c r="A114" s="20" t="s">
        <v>377</v>
      </c>
    </row>
    <row r="115" spans="1:1" ht="15.75" x14ac:dyDescent="0.25">
      <c r="A115" s="20" t="s">
        <v>432</v>
      </c>
    </row>
    <row r="116" spans="1:1" ht="15.75" x14ac:dyDescent="0.25">
      <c r="A116" s="20" t="s">
        <v>499</v>
      </c>
    </row>
    <row r="117" spans="1:1" ht="15.75" x14ac:dyDescent="0.25">
      <c r="A117" s="20" t="s">
        <v>378</v>
      </c>
    </row>
    <row r="118" spans="1:1" ht="15.75" x14ac:dyDescent="0.25">
      <c r="A118" s="20" t="s">
        <v>379</v>
      </c>
    </row>
    <row r="119" spans="1:1" ht="15.75" x14ac:dyDescent="0.25">
      <c r="A119" s="20" t="s">
        <v>380</v>
      </c>
    </row>
    <row r="120" spans="1:1" ht="15.75" x14ac:dyDescent="0.25">
      <c r="A120" s="20" t="s">
        <v>340</v>
      </c>
    </row>
    <row r="121" spans="1:1" ht="15.75" x14ac:dyDescent="0.25">
      <c r="A121" s="20" t="s">
        <v>381</v>
      </c>
    </row>
    <row r="122" spans="1:1" ht="15.75" x14ac:dyDescent="0.25">
      <c r="A122" s="20" t="s">
        <v>453</v>
      </c>
    </row>
    <row r="123" spans="1:1" ht="15.75" x14ac:dyDescent="0.25">
      <c r="A123" s="20" t="s">
        <v>456</v>
      </c>
    </row>
    <row r="124" spans="1:1" ht="15.75" x14ac:dyDescent="0.25">
      <c r="A124" s="20" t="s">
        <v>483</v>
      </c>
    </row>
    <row r="125" spans="1:1" ht="15.75" x14ac:dyDescent="0.25">
      <c r="A125" s="20" t="s">
        <v>382</v>
      </c>
    </row>
    <row r="126" spans="1:1" ht="15.75" x14ac:dyDescent="0.25">
      <c r="A126" s="20" t="s">
        <v>383</v>
      </c>
    </row>
    <row r="127" spans="1:1" ht="15.75" x14ac:dyDescent="0.25">
      <c r="A127" s="20" t="s">
        <v>384</v>
      </c>
    </row>
    <row r="128" spans="1:1" ht="15.75" x14ac:dyDescent="0.25">
      <c r="A128" s="20" t="s">
        <v>457</v>
      </c>
    </row>
    <row r="129" spans="1:1" ht="15.75" x14ac:dyDescent="0.25">
      <c r="A129" s="20" t="s">
        <v>477</v>
      </c>
    </row>
    <row r="130" spans="1:1" ht="15.75" x14ac:dyDescent="0.25">
      <c r="A130" s="20" t="s">
        <v>385</v>
      </c>
    </row>
    <row r="131" spans="1:1" ht="15.75" x14ac:dyDescent="0.25">
      <c r="A131" s="20" t="s">
        <v>468</v>
      </c>
    </row>
    <row r="132" spans="1:1" ht="31.5" x14ac:dyDescent="0.25">
      <c r="A132" s="28" t="s">
        <v>533</v>
      </c>
    </row>
    <row r="133" spans="1:1" ht="15.75" x14ac:dyDescent="0.25">
      <c r="A133" s="20" t="s">
        <v>386</v>
      </c>
    </row>
    <row r="134" spans="1:1" ht="15.75" x14ac:dyDescent="0.25">
      <c r="A134" s="20" t="s">
        <v>387</v>
      </c>
    </row>
    <row r="135" spans="1:1" ht="15.75" x14ac:dyDescent="0.25">
      <c r="A135" s="20" t="s">
        <v>351</v>
      </c>
    </row>
    <row r="136" spans="1:1" ht="15.75" x14ac:dyDescent="0.25">
      <c r="A136" s="20" t="s">
        <v>388</v>
      </c>
    </row>
    <row r="137" spans="1:1" ht="15.75" x14ac:dyDescent="0.25">
      <c r="A137" s="20" t="s">
        <v>500</v>
      </c>
    </row>
    <row r="138" spans="1:1" ht="15.75" x14ac:dyDescent="0.25">
      <c r="A138" s="20" t="s">
        <v>454</v>
      </c>
    </row>
    <row r="139" spans="1:1" ht="15.75" x14ac:dyDescent="0.25">
      <c r="A139" s="20" t="s">
        <v>389</v>
      </c>
    </row>
    <row r="140" spans="1:1" ht="15.75" x14ac:dyDescent="0.25">
      <c r="A140" s="20" t="s">
        <v>464</v>
      </c>
    </row>
    <row r="141" spans="1:1" ht="15.75" x14ac:dyDescent="0.25">
      <c r="A141" s="20" t="s">
        <v>536</v>
      </c>
    </row>
    <row r="142" spans="1:1" ht="31.5" x14ac:dyDescent="0.25">
      <c r="A142" s="28" t="s">
        <v>416</v>
      </c>
    </row>
    <row r="143" spans="1:1" ht="15.75" x14ac:dyDescent="0.25">
      <c r="A143" s="28" t="s">
        <v>437</v>
      </c>
    </row>
    <row r="144" spans="1:1" ht="15.75" x14ac:dyDescent="0.25">
      <c r="A144" s="20" t="s">
        <v>398</v>
      </c>
    </row>
    <row r="145" spans="1:1" ht="31.5" x14ac:dyDescent="0.25">
      <c r="A145" s="28" t="s">
        <v>544</v>
      </c>
    </row>
    <row r="146" spans="1:1" ht="31.5" x14ac:dyDescent="0.25">
      <c r="A146" s="28" t="s">
        <v>545</v>
      </c>
    </row>
    <row r="147" spans="1:1" ht="15.75" x14ac:dyDescent="0.25">
      <c r="A147" s="28" t="s">
        <v>397</v>
      </c>
    </row>
    <row r="148" spans="1:1" ht="15.75" x14ac:dyDescent="0.25">
      <c r="A148" s="28" t="s">
        <v>411</v>
      </c>
    </row>
    <row r="149" spans="1:1" ht="15.75" x14ac:dyDescent="0.25">
      <c r="A149" s="28" t="s">
        <v>418</v>
      </c>
    </row>
    <row r="150" spans="1:1" ht="31.5" x14ac:dyDescent="0.25">
      <c r="A150" s="28" t="s">
        <v>396</v>
      </c>
    </row>
    <row r="151" spans="1:1" ht="31.5" x14ac:dyDescent="0.25">
      <c r="A151" s="28" t="s">
        <v>417</v>
      </c>
    </row>
    <row r="152" spans="1:1" ht="31.5" x14ac:dyDescent="0.25">
      <c r="A152" s="28" t="s">
        <v>436</v>
      </c>
    </row>
    <row r="153" spans="1:1" ht="31.5" x14ac:dyDescent="0.25">
      <c r="A153" s="28" t="s">
        <v>490</v>
      </c>
    </row>
    <row r="154" spans="1:1" ht="15.75" x14ac:dyDescent="0.25">
      <c r="A154" s="28" t="s">
        <v>405</v>
      </c>
    </row>
    <row r="155" spans="1:1" ht="15.75" x14ac:dyDescent="0.25">
      <c r="A155" s="20" t="s">
        <v>308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3" sqref="A3"/>
    </sheetView>
  </sheetViews>
  <sheetFormatPr defaultRowHeight="15" x14ac:dyDescent="0.25"/>
  <cols>
    <col min="1" max="1" width="22.28515625" style="23" customWidth="1"/>
  </cols>
  <sheetData>
    <row r="1" spans="1:1" x14ac:dyDescent="0.25">
      <c r="A1" s="24" t="s">
        <v>312</v>
      </c>
    </row>
    <row r="2" spans="1:1" x14ac:dyDescent="0.25">
      <c r="A2" s="24" t="s">
        <v>194</v>
      </c>
    </row>
    <row r="3" spans="1:1" x14ac:dyDescent="0.25">
      <c r="A3" s="24" t="s">
        <v>501</v>
      </c>
    </row>
    <row r="4" spans="1:1" x14ac:dyDescent="0.25">
      <c r="A4" s="24" t="s">
        <v>427</v>
      </c>
    </row>
    <row r="5" spans="1:1" x14ac:dyDescent="0.25">
      <c r="A5" s="24" t="s">
        <v>313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4B95B1A81F3434DA902F9CBC7FACDE9" ma:contentTypeVersion="0" ma:contentTypeDescription="Создание документа." ma:contentTypeScope="" ma:versionID="58051f997e28eb807ba9d4407c61bb66">
  <xsd:schema xmlns:xsd="http://www.w3.org/2001/XMLSchema" xmlns:xs="http://www.w3.org/2001/XMLSchema" xmlns:p="http://schemas.microsoft.com/office/2006/metadata/properties" xmlns:ns2="3C17CA8D-9754-4707-8C3B-114FF2B4C104" targetNamespace="http://schemas.microsoft.com/office/2006/metadata/properties" ma:root="true" ma:fieldsID="f63ee81d30d76bfed508552bbcb4a409" ns2:_="">
    <xsd:import namespace="3C17CA8D-9754-4707-8C3B-114FF2B4C104"/>
    <xsd:element name="properties">
      <xsd:complexType>
        <xsd:sequence>
          <xsd:element name="documentManagement">
            <xsd:complexType>
              <xsd:all>
                <xsd:element ref="ns2:FullName"/>
                <xsd:element ref="ns2:DocNum" minOccurs="0"/>
                <xsd:element ref="ns2:DocDate" minOccurs="0"/>
                <xsd:element ref="ns2:Publi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7CA8D-9754-4707-8C3B-114FF2B4C104" elementFormDefault="qualified">
    <xsd:import namespace="http://schemas.microsoft.com/office/2006/documentManagement/types"/>
    <xsd:import namespace="http://schemas.microsoft.com/office/infopath/2007/PartnerControls"/>
    <xsd:element name="FullName" ma:index="1" ma:displayName="Наименование" ma:description="Полное наименование документа" ma:internalName="FullName">
      <xsd:simpleType>
        <xsd:restriction base="dms:Note"/>
      </xsd:simpleType>
    </xsd:element>
    <xsd:element name="DocNum" ma:index="2" nillable="true" ma:displayName="Номер" ma:description="Номер документа" ma:internalName="DocNum">
      <xsd:simpleType>
        <xsd:restriction base="dms:Text">
          <xsd:maxLength value="255"/>
        </xsd:restriction>
      </xsd:simpleType>
    </xsd:element>
    <xsd:element name="DocDate" ma:index="3" nillable="true" ma:displayName="Дата" ma:description="Дата документа" ma:format="DateOnly" ma:internalName="DocDate">
      <xsd:simpleType>
        <xsd:restriction base="dms:DateTime"/>
      </xsd:simpleType>
    </xsd:element>
    <xsd:element name="Publish" ma:index="4" nillable="true" ma:displayName="Опубликовано" ma:default="0" ma:internalName="Publish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Тип контента"/>
        <xsd:element ref="dc:title" minOccurs="0" maxOccurs="1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ullName xmlns="3C17CA8D-9754-4707-8C3B-114FF2B4C104">"Сведения 
о доходах, расходах, об имуществе и обязательствах имущественного характера, представленные муниципальными служащими администрации Волгограда за отчетный период с 1 января 2017 года по 31 декабря 2017 года
(с учетом уточнений, представленных до 31 мая 2018 г.)"												
</FullName>
    <DocNum xmlns="3C17CA8D-9754-4707-8C3B-114FF2B4C104" xsi:nil="true"/>
    <DocDate xmlns="3C17CA8D-9754-4707-8C3B-114FF2B4C104" xsi:nil="true"/>
    <Publish xmlns="3C17CA8D-9754-4707-8C3B-114FF2B4C104">true</Publish>
  </documentManagement>
</p:properties>
</file>

<file path=customXml/itemProps1.xml><?xml version="1.0" encoding="utf-8"?>
<ds:datastoreItem xmlns:ds="http://schemas.openxmlformats.org/officeDocument/2006/customXml" ds:itemID="{0315C3ED-8E19-4A7C-AF89-8A66B368C082}"/>
</file>

<file path=customXml/itemProps2.xml><?xml version="1.0" encoding="utf-8"?>
<ds:datastoreItem xmlns:ds="http://schemas.openxmlformats.org/officeDocument/2006/customXml" ds:itemID="{E64EA5AA-92F3-4B1F-B17D-787073C030CF}"/>
</file>

<file path=customXml/itemProps3.xml><?xml version="1.0" encoding="utf-8"?>
<ds:datastoreItem xmlns:ds="http://schemas.openxmlformats.org/officeDocument/2006/customXml" ds:itemID="{5ADB3302-6E89-417E-91F5-363BE912FE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2017 г.</vt:lpstr>
      <vt:lpstr>Должности</vt:lpstr>
      <vt:lpstr>Собственность</vt:lpstr>
      <vt:lpstr>Недвижимость</vt:lpstr>
      <vt:lpstr>Авто</vt:lpstr>
      <vt:lpstr>Страна</vt:lpstr>
      <vt:lpstr>Авто</vt:lpstr>
      <vt:lpstr>Виды_Собственности</vt:lpstr>
      <vt:lpstr>'2017 г.'!Заголовки_для_печати</vt:lpstr>
      <vt:lpstr>Недвижимость</vt:lpstr>
      <vt:lpstr>Страна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Ягупов Иван Николаевич</dc:creator>
  <cp:lastModifiedBy>Ягупов Иван Николаевич</cp:lastModifiedBy>
  <cp:lastPrinted>2018-05-23T10:43:16Z</cp:lastPrinted>
  <dcterms:created xsi:type="dcterms:W3CDTF">2018-01-31T08:34:39Z</dcterms:created>
  <dcterms:modified xsi:type="dcterms:W3CDTF">2018-06-01T07:35:55Z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8b622b35-6e2d-4cc2-8a77-8273ceca0844</vt:lpwstr>
  </property>
  <property fmtid="{D5CDD505-2E9C-101B-9397-08002B2CF9AE}" pid="3" name="ContentTypeId">
    <vt:lpwstr>0x010100D4B95B1A81F3434DA902F9CBC7FACDE9</vt:lpwstr>
  </property>
</Properties>
</file>