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95" windowWidth="21075" windowHeight="9720"/>
  </bookViews>
  <sheets>
    <sheet name="2016" sheetId="4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2" i="4" l="1"/>
  <c r="F12" i="4"/>
  <c r="G12" i="4"/>
  <c r="D12" i="4"/>
  <c r="H36" i="4"/>
  <c r="I36" i="4"/>
  <c r="J36" i="4"/>
  <c r="K36" i="4"/>
  <c r="M36" i="4"/>
  <c r="M39" i="4"/>
  <c r="M43" i="4"/>
  <c r="M44" i="4"/>
  <c r="K44" i="4"/>
  <c r="K55" i="4"/>
  <c r="K70" i="4"/>
  <c r="D78" i="4"/>
  <c r="E78" i="4"/>
  <c r="F78" i="4"/>
  <c r="G78" i="4"/>
  <c r="L80" i="4"/>
  <c r="L81" i="4"/>
  <c r="L82" i="4"/>
  <c r="K78" i="4"/>
  <c r="L78" i="4"/>
  <c r="D92" i="4"/>
  <c r="E92" i="4"/>
  <c r="F92" i="4"/>
  <c r="G92" i="4"/>
  <c r="D87" i="4"/>
  <c r="E87" i="4"/>
  <c r="F87" i="4"/>
  <c r="G87" i="4"/>
  <c r="H88" i="4"/>
  <c r="I88" i="4"/>
  <c r="J88" i="4"/>
  <c r="H89" i="4"/>
  <c r="I89" i="4"/>
  <c r="J89" i="4"/>
  <c r="H90" i="4"/>
  <c r="I90" i="4"/>
  <c r="J90" i="4"/>
  <c r="H91" i="4"/>
  <c r="I91" i="4"/>
  <c r="J91" i="4"/>
  <c r="L90" i="4"/>
  <c r="L91" i="4"/>
  <c r="L92" i="4"/>
  <c r="K86" i="4"/>
  <c r="K87" i="4"/>
  <c r="K88" i="4"/>
  <c r="K89" i="4"/>
  <c r="K90" i="4"/>
  <c r="K91" i="4"/>
  <c r="K92" i="4"/>
  <c r="K93" i="4"/>
  <c r="K94" i="4"/>
  <c r="K97" i="4"/>
  <c r="L97" i="4"/>
  <c r="K98" i="4"/>
  <c r="L98" i="4"/>
  <c r="H93" i="4"/>
  <c r="I93" i="4"/>
  <c r="J93" i="4"/>
  <c r="H94" i="4"/>
  <c r="I94" i="4"/>
  <c r="J94" i="4"/>
  <c r="H95" i="4"/>
  <c r="I95" i="4"/>
  <c r="J95" i="4"/>
  <c r="H96" i="4"/>
  <c r="I96" i="4"/>
  <c r="J96" i="4"/>
  <c r="H97" i="4"/>
  <c r="I97" i="4"/>
  <c r="J97" i="4"/>
  <c r="D98" i="4"/>
  <c r="E98" i="4"/>
  <c r="F98" i="4"/>
  <c r="G98" i="4"/>
  <c r="B98" i="4"/>
  <c r="B92" i="4"/>
  <c r="M68" i="4" l="1"/>
  <c r="M69" i="4"/>
  <c r="G69" i="4"/>
  <c r="K69" i="4" s="1"/>
  <c r="E69" i="4"/>
  <c r="F69" i="4"/>
  <c r="D69" i="4"/>
</calcChain>
</file>

<file path=xl/sharedStrings.xml><?xml version="1.0" encoding="utf-8"?>
<sst xmlns="http://schemas.openxmlformats.org/spreadsheetml/2006/main" count="638" uniqueCount="101">
  <si>
    <t>Сведения</t>
  </si>
  <si>
    <t xml:space="preserve">о доходах, расходах, об имуществе и обязательствах имущественного характера, представленные федеральными государственными гражданскими служащими Территориального управления Росимущества в Костросмкой области </t>
  </si>
  <si>
    <t>№</t>
  </si>
  <si>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</si>
  <si>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</si>
  <si>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</si>
  <si>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</si>
  <si>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</si>
  <si>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 xml:space="preserve">Сведения </t>
  </si>
  <si>
    <t>п/п</t>
  </si>
  <si>
    <t>(вид, марка)</t>
  </si>
  <si>
    <r>
      <t>об источниках получения средств, за счет которых совершена сделка</t>
    </r>
    <r>
      <rPr>
        <b/>
        <vertAlign val="superscript"/>
        <sz val="14"/>
        <color theme="1"/>
        <rFont val="Times New Roman"/>
        <family val="1"/>
        <charset val="204"/>
      </rPr>
      <t>2</t>
    </r>
    <r>
      <rPr>
        <b/>
        <sz val="14"/>
        <color theme="1"/>
        <rFont val="Times New Roman"/>
        <family val="1"/>
        <charset val="204"/>
      </rPr>
      <t xml:space="preserve"> (вид приобретенного имущества, источники)</t>
    </r>
  </si>
  <si>
    <t>вид объекта</t>
  </si>
  <si>
    <t>вид собственности</t>
  </si>
  <si>
    <t>площадь (кв.м)</t>
  </si>
  <si>
    <t>страна      распо-ложения</t>
  </si>
  <si>
    <t>страна распо-ложения</t>
  </si>
  <si>
    <t>Кайдалова                  Татьяна Викторовна</t>
  </si>
  <si>
    <t>Руководитель</t>
  </si>
  <si>
    <t>квартира</t>
  </si>
  <si>
    <t xml:space="preserve">индивидуальная </t>
  </si>
  <si>
    <t>Россия</t>
  </si>
  <si>
    <t>-</t>
  </si>
  <si>
    <t>совместная</t>
  </si>
  <si>
    <t>супруг</t>
  </si>
  <si>
    <t>земельный участок</t>
  </si>
  <si>
    <t>долевая 1/3</t>
  </si>
  <si>
    <t>земельный участок (аренда)</t>
  </si>
  <si>
    <t>а/м Suzuki sx4 classik</t>
  </si>
  <si>
    <t>жилой дом</t>
  </si>
  <si>
    <t>гараж</t>
  </si>
  <si>
    <t>хозяйственное строение (баня)</t>
  </si>
  <si>
    <t>хозяйственное строение (беседка)</t>
  </si>
  <si>
    <t>несовершеннолетний ребенок</t>
  </si>
  <si>
    <t>Трофимова Ольга Александровна</t>
  </si>
  <si>
    <t>главный специалист-эксперт</t>
  </si>
  <si>
    <t>долева 1/6</t>
  </si>
  <si>
    <t>садовый дом</t>
  </si>
  <si>
    <t>а/м Опель Астра 6</t>
  </si>
  <si>
    <t>долевая 1/32</t>
  </si>
  <si>
    <t>а/м Логин Рено</t>
  </si>
  <si>
    <t>Моторная лодка "Днепр"</t>
  </si>
  <si>
    <t>УАЗ 31512</t>
  </si>
  <si>
    <t>Петрова                         Наталья Павловна</t>
  </si>
  <si>
    <t>ведущий специалист-эксперт</t>
  </si>
  <si>
    <t>долевая 2/3</t>
  </si>
  <si>
    <t>начальник отдела</t>
  </si>
  <si>
    <t>Сорокина                 Анна Александровна</t>
  </si>
  <si>
    <t>специалист-эксперт</t>
  </si>
  <si>
    <t>долевая 1/4</t>
  </si>
  <si>
    <t>долевая 1/2</t>
  </si>
  <si>
    <t>долевая 1/6</t>
  </si>
  <si>
    <t>сарай</t>
  </si>
  <si>
    <t>Игишева                   Анастасия Юрьевна</t>
  </si>
  <si>
    <t>долевая 1/5</t>
  </si>
  <si>
    <t>Потехина                Ольга Николаевна</t>
  </si>
  <si>
    <t>долевая 1/8</t>
  </si>
  <si>
    <t>индивидуальная</t>
  </si>
  <si>
    <t>Шипицына                    Евгения Александровна</t>
  </si>
  <si>
    <t>долевая 2/8</t>
  </si>
  <si>
    <t>25,00</t>
  </si>
  <si>
    <t>старший специалист 1 разряда</t>
  </si>
  <si>
    <t>Герасимова Светлана Петровна</t>
  </si>
  <si>
    <t>671,00</t>
  </si>
  <si>
    <t>31,00</t>
  </si>
  <si>
    <t>14</t>
  </si>
  <si>
    <t>Чеснова Ольга Анатальевна</t>
  </si>
  <si>
    <t>15</t>
  </si>
  <si>
    <t>Батурина Елена Юрьевна</t>
  </si>
  <si>
    <t>51,7</t>
  </si>
  <si>
    <t>LADA 211540</t>
  </si>
  <si>
    <t>16</t>
  </si>
  <si>
    <t xml:space="preserve">за отчетный период с 1 января 2016 года по 31 декабря 2016 года </t>
  </si>
  <si>
    <t>Сентемова Надежда Александровна</t>
  </si>
  <si>
    <t>а/м Huccan Primera</t>
  </si>
  <si>
    <t xml:space="preserve">а/м NISSAN NOTE;             а/м ХЕНДЕ АКЦЕНТ   </t>
  </si>
  <si>
    <t>Смирнова Яна Николаевна</t>
  </si>
  <si>
    <t>АУДИ  А5    УРАЛ 43203   УРАЛ 377    УРАЛ 43203</t>
  </si>
  <si>
    <t>Смирнов Роман Анатольевич</t>
  </si>
  <si>
    <t>супруга</t>
  </si>
  <si>
    <t>1.Накопления за предыдущие годы     2.Доход от продажи автомобиля</t>
  </si>
  <si>
    <t>1.Форд Focus                                                                                                                                                                                   2. Мерседес Benz-814</t>
  </si>
  <si>
    <t>долевая 1/74</t>
  </si>
  <si>
    <t>35,8</t>
  </si>
  <si>
    <t>64,8</t>
  </si>
  <si>
    <t>Мишонина Ольга Викторовна</t>
  </si>
  <si>
    <t>36,6</t>
  </si>
  <si>
    <t>600,0</t>
  </si>
  <si>
    <t>63,5</t>
  </si>
  <si>
    <t>Мельникова Анастасия Вадимовна</t>
  </si>
  <si>
    <t>Форд Фокус</t>
  </si>
  <si>
    <t>13</t>
  </si>
  <si>
    <t>Шепелева Ольга Сергеевна</t>
  </si>
  <si>
    <t>46,3</t>
  </si>
  <si>
    <t>36,5</t>
  </si>
  <si>
    <t>63,6</t>
  </si>
  <si>
    <t>Hyundai Soliaris</t>
  </si>
  <si>
    <t>Renault Sandero</t>
  </si>
  <si>
    <t>а/м Subaru outback</t>
  </si>
  <si>
    <r>
      <t>Декларированный годовой доход</t>
    </r>
    <r>
      <rPr>
        <b/>
        <sz val="14"/>
        <color theme="1"/>
        <rFont val="Times New Roman"/>
        <family val="1"/>
        <charset val="204"/>
      </rPr>
      <t xml:space="preserve"> за 2016 год (руб.)</t>
    </r>
  </si>
  <si>
    <t>а/м Мицубиси Gaiant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</si>
</sst>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rgb="FF333333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4" fillId="0" borderId="0" xfId="1" applyFont="1"/>
    <xf numFmtId="0" fontId="5" fillId="0" borderId="13" xfId="0" applyFont="1" applyBorder="1" applyAlignment="1">
      <alignment wrapText="1"/>
    </xf>
    <xf numFmtId="0" fontId="5" fillId="0" borderId="13" xfId="0" applyFont="1" applyBorder="1" applyAlignment="1">
      <alignment horizontal="center" wrapText="1"/>
    </xf>
    <xf numFmtId="0" fontId="6" fillId="0" borderId="7" xfId="1" applyFont="1" applyBorder="1" applyAlignment="1">
      <alignment horizontal="center" vertical="center" wrapText="1"/>
    </xf>
    <xf numFmtId="0" fontId="1" fillId="0" borderId="0" xfId="0" applyFont="1"/>
    <xf numFmtId="0" fontId="6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3" xfId="0" applyFont="1" applyBorder="1" applyAlignment="1">
      <alignment wrapText="1"/>
    </xf>
    <xf numFmtId="0" fontId="6" fillId="0" borderId="13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6" fillId="0" borderId="18" xfId="1" applyFont="1" applyBorder="1" applyAlignment="1">
      <alignment vertical="center" wrapText="1"/>
    </xf>
    <xf numFmtId="49" fontId="5" fillId="0" borderId="13" xfId="0" applyNumberFormat="1" applyFont="1" applyBorder="1" applyAlignment="1">
      <alignment horizontal="center" wrapText="1"/>
    </xf>
    <xf numFmtId="49" fontId="6" fillId="0" borderId="13" xfId="0" applyNumberFormat="1" applyFont="1" applyBorder="1" applyAlignment="1">
      <alignment horizontal="center" wrapText="1"/>
    </xf>
    <xf numFmtId="4" fontId="5" fillId="0" borderId="13" xfId="0" applyNumberFormat="1" applyFont="1" applyBorder="1" applyAlignment="1">
      <alignment horizontal="center" wrapText="1"/>
    </xf>
    <xf numFmtId="0" fontId="3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10" fillId="0" borderId="13" xfId="0" applyFont="1" applyBorder="1" applyAlignment="1">
      <alignment wrapText="1"/>
    </xf>
    <xf numFmtId="0" fontId="6" fillId="0" borderId="17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4" fontId="5" fillId="0" borderId="17" xfId="0" applyNumberFormat="1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4" fontId="5" fillId="0" borderId="17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4" fontId="5" fillId="0" borderId="15" xfId="0" applyNumberFormat="1" applyFont="1" applyBorder="1" applyAlignment="1">
      <alignment horizontal="center" wrapText="1"/>
    </xf>
    <xf numFmtId="4" fontId="5" fillId="0" borderId="17" xfId="0" applyNumberFormat="1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4" fontId="5" fillId="0" borderId="16" xfId="0" applyNumberFormat="1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" fontId="10" fillId="0" borderId="16" xfId="0" applyNumberFormat="1" applyFont="1" applyBorder="1" applyAlignment="1">
      <alignment horizontal="center" wrapText="1"/>
    </xf>
    <xf numFmtId="4" fontId="10" fillId="0" borderId="17" xfId="0" applyNumberFormat="1" applyFont="1" applyBorder="1" applyAlignment="1">
      <alignment horizontal="center" wrapText="1"/>
    </xf>
    <xf numFmtId="49" fontId="5" fillId="0" borderId="16" xfId="0" applyNumberFormat="1" applyFont="1" applyBorder="1" applyAlignment="1">
      <alignment horizontal="center" wrapText="1"/>
    </xf>
    <xf numFmtId="49" fontId="5" fillId="0" borderId="17" xfId="0" applyNumberFormat="1" applyFont="1" applyBorder="1" applyAlignment="1">
      <alignment horizont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/>
    <xf numFmtId="0" fontId="3" fillId="0" borderId="0" xfId="1" applyFont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3" xfId="1" applyFont="1" applyBorder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abSelected="1" topLeftCell="A82" workbookViewId="0">
      <selection activeCell="K95" sqref="K95"/>
    </sheetView>
  </sheetViews>
  <sheetFormatPr defaultRowHeight="15" x14ac:dyDescent="0.25"/>
  <cols>
    <col min="2" max="2" width="30.140625" customWidth="1"/>
    <col min="3" max="3" width="23.140625" customWidth="1"/>
    <col min="4" max="4" width="18" customWidth="1"/>
    <col min="5" max="5" width="21.140625" customWidth="1"/>
    <col min="6" max="6" width="17.140625" style="13" customWidth="1"/>
    <col min="7" max="7" width="12.5703125" customWidth="1"/>
    <col min="8" max="8" width="18" customWidth="1"/>
    <col min="9" max="9" width="13" style="13" customWidth="1"/>
    <col min="10" max="10" width="14.42578125" customWidth="1"/>
    <col min="11" max="11" width="21.42578125" customWidth="1"/>
    <col min="12" max="12" width="18.7109375" customWidth="1"/>
    <col min="13" max="13" width="31" customWidth="1"/>
  </cols>
  <sheetData>
    <row r="1" spans="1:13" ht="18.75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8.75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18.75" x14ac:dyDescent="0.3">
      <c r="A3" s="46" t="s">
        <v>72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19.5" thickBot="1" x14ac:dyDescent="0.35">
      <c r="A4" s="18"/>
      <c r="B4" s="1"/>
      <c r="C4" s="1"/>
      <c r="D4" s="1"/>
      <c r="E4" s="1"/>
      <c r="F4" s="12"/>
      <c r="G4" s="1"/>
      <c r="H4" s="1"/>
      <c r="I4" s="12"/>
      <c r="J4" s="1"/>
      <c r="K4" s="1"/>
      <c r="L4" s="1"/>
      <c r="M4" s="1"/>
    </row>
    <row r="5" spans="1:13" s="5" customFormat="1" ht="37.5" x14ac:dyDescent="0.25">
      <c r="A5" s="4" t="s">
        <v>2</v>
      </c>
      <c r="B5" s="49" t="s">
        <v>3</v>
      </c>
      <c r="C5" s="49" t="s">
        <v>4</v>
      </c>
      <c r="D5" s="51" t="s">
        <v>5</v>
      </c>
      <c r="E5" s="52"/>
      <c r="F5" s="52"/>
      <c r="G5" s="53"/>
      <c r="H5" s="51" t="s">
        <v>6</v>
      </c>
      <c r="I5" s="52"/>
      <c r="J5" s="53"/>
      <c r="K5" s="20" t="s">
        <v>7</v>
      </c>
      <c r="L5" s="63" t="s">
        <v>99</v>
      </c>
      <c r="M5" s="20" t="s">
        <v>8</v>
      </c>
    </row>
    <row r="6" spans="1:13" s="5" customFormat="1" ht="134.25" x14ac:dyDescent="0.25">
      <c r="A6" s="6" t="s">
        <v>9</v>
      </c>
      <c r="B6" s="50"/>
      <c r="C6" s="50"/>
      <c r="D6" s="54"/>
      <c r="E6" s="55"/>
      <c r="F6" s="55"/>
      <c r="G6" s="56"/>
      <c r="H6" s="57"/>
      <c r="I6" s="58"/>
      <c r="J6" s="59"/>
      <c r="K6" s="19" t="s">
        <v>10</v>
      </c>
      <c r="L6" s="50"/>
      <c r="M6" s="19" t="s">
        <v>11</v>
      </c>
    </row>
    <row r="7" spans="1:13" s="5" customFormat="1" ht="19.5" thickBot="1" x14ac:dyDescent="0.3">
      <c r="A7" s="7"/>
      <c r="B7" s="50"/>
      <c r="C7" s="50"/>
      <c r="D7" s="65"/>
      <c r="E7" s="66"/>
      <c r="F7" s="66"/>
      <c r="G7" s="67"/>
      <c r="H7" s="60"/>
      <c r="I7" s="61"/>
      <c r="J7" s="62"/>
      <c r="K7" s="8"/>
      <c r="L7" s="50"/>
      <c r="M7" s="8"/>
    </row>
    <row r="8" spans="1:13" s="5" customFormat="1" ht="57" thickBot="1" x14ac:dyDescent="0.3">
      <c r="A8" s="7"/>
      <c r="B8" s="50"/>
      <c r="C8" s="50"/>
      <c r="D8" s="20" t="s">
        <v>12</v>
      </c>
      <c r="E8" s="20" t="s">
        <v>13</v>
      </c>
      <c r="F8" s="20" t="s">
        <v>14</v>
      </c>
      <c r="G8" s="20" t="s">
        <v>15</v>
      </c>
      <c r="H8" s="20" t="s">
        <v>12</v>
      </c>
      <c r="I8" s="20" t="s">
        <v>14</v>
      </c>
      <c r="J8" s="20" t="s">
        <v>16</v>
      </c>
      <c r="K8" s="14"/>
      <c r="L8" s="64"/>
      <c r="M8" s="14"/>
    </row>
    <row r="9" spans="1:13" ht="55.5" customHeight="1" x14ac:dyDescent="0.3">
      <c r="A9" s="28">
        <v>1</v>
      </c>
      <c r="B9" s="28" t="s">
        <v>17</v>
      </c>
      <c r="C9" s="31" t="s">
        <v>18</v>
      </c>
      <c r="D9" s="2" t="s">
        <v>19</v>
      </c>
      <c r="E9" s="2" t="s">
        <v>20</v>
      </c>
      <c r="F9" s="3">
        <v>80.599999999999994</v>
      </c>
      <c r="G9" s="2" t="s">
        <v>21</v>
      </c>
      <c r="H9" s="3" t="s">
        <v>22</v>
      </c>
      <c r="I9" s="3" t="s">
        <v>22</v>
      </c>
      <c r="J9" s="3" t="s">
        <v>22</v>
      </c>
      <c r="K9" s="3" t="s">
        <v>22</v>
      </c>
      <c r="L9" s="42">
        <v>529076.23</v>
      </c>
      <c r="M9" s="44" t="s">
        <v>22</v>
      </c>
    </row>
    <row r="10" spans="1:13" ht="33.75" customHeight="1" x14ac:dyDescent="0.3">
      <c r="A10" s="29"/>
      <c r="B10" s="29"/>
      <c r="C10" s="33"/>
      <c r="D10" s="2" t="s">
        <v>19</v>
      </c>
      <c r="E10" s="2" t="s">
        <v>23</v>
      </c>
      <c r="F10" s="3">
        <v>61.2</v>
      </c>
      <c r="G10" s="2" t="s">
        <v>21</v>
      </c>
      <c r="H10" s="3" t="s">
        <v>22</v>
      </c>
      <c r="I10" s="3" t="s">
        <v>22</v>
      </c>
      <c r="J10" s="3" t="s">
        <v>22</v>
      </c>
      <c r="K10" s="3" t="s">
        <v>22</v>
      </c>
      <c r="L10" s="43"/>
      <c r="M10" s="45"/>
    </row>
    <row r="11" spans="1:13" ht="55.5" customHeight="1" x14ac:dyDescent="0.3">
      <c r="A11" s="31"/>
      <c r="B11" s="31" t="s">
        <v>24</v>
      </c>
      <c r="C11" s="31"/>
      <c r="D11" s="2" t="s">
        <v>25</v>
      </c>
      <c r="E11" s="2" t="s">
        <v>26</v>
      </c>
      <c r="F11" s="3">
        <v>430.39</v>
      </c>
      <c r="G11" s="2" t="s">
        <v>21</v>
      </c>
      <c r="H11" s="3" t="s">
        <v>22</v>
      </c>
      <c r="I11" s="3" t="s">
        <v>22</v>
      </c>
      <c r="J11" s="3" t="s">
        <v>22</v>
      </c>
      <c r="K11" s="21" t="s">
        <v>98</v>
      </c>
      <c r="L11" s="34">
        <v>2305273.7200000002</v>
      </c>
      <c r="M11" s="44" t="s">
        <v>22</v>
      </c>
    </row>
    <row r="12" spans="1:13" ht="56.25" customHeight="1" x14ac:dyDescent="0.3">
      <c r="A12" s="32"/>
      <c r="B12" s="32"/>
      <c r="C12" s="32"/>
      <c r="D12" s="3" t="str">
        <f>$H$10</f>
        <v>-</v>
      </c>
      <c r="E12" s="3" t="str">
        <f t="shared" ref="E12:G12" si="0">$H$10</f>
        <v>-</v>
      </c>
      <c r="F12" s="3" t="str">
        <f t="shared" si="0"/>
        <v>-</v>
      </c>
      <c r="G12" s="3" t="str">
        <f t="shared" si="0"/>
        <v>-</v>
      </c>
      <c r="H12" s="2" t="s">
        <v>27</v>
      </c>
      <c r="I12" s="3">
        <v>1697</v>
      </c>
      <c r="J12" s="2" t="s">
        <v>21</v>
      </c>
      <c r="K12" s="3" t="s">
        <v>28</v>
      </c>
      <c r="L12" s="38"/>
      <c r="M12" s="45"/>
    </row>
    <row r="13" spans="1:13" ht="15" customHeight="1" x14ac:dyDescent="0.3">
      <c r="A13" s="32"/>
      <c r="B13" s="32"/>
      <c r="C13" s="32"/>
      <c r="D13" s="2" t="s">
        <v>29</v>
      </c>
      <c r="E13" s="2" t="s">
        <v>26</v>
      </c>
      <c r="F13" s="3">
        <v>152.69999999999999</v>
      </c>
      <c r="G13" s="2" t="s">
        <v>21</v>
      </c>
      <c r="H13" s="3" t="s">
        <v>22</v>
      </c>
      <c r="I13" s="3" t="s">
        <v>22</v>
      </c>
      <c r="J13" s="3" t="s">
        <v>22</v>
      </c>
      <c r="K13" s="3" t="s">
        <v>22</v>
      </c>
      <c r="L13" s="38"/>
      <c r="M13" s="44" t="s">
        <v>22</v>
      </c>
    </row>
    <row r="14" spans="1:13" ht="15" customHeight="1" x14ac:dyDescent="0.3">
      <c r="A14" s="32"/>
      <c r="B14" s="32"/>
      <c r="C14" s="32"/>
      <c r="D14" s="2" t="s">
        <v>19</v>
      </c>
      <c r="E14" s="2" t="s">
        <v>20</v>
      </c>
      <c r="F14" s="3">
        <v>61.5</v>
      </c>
      <c r="G14" s="2" t="s">
        <v>21</v>
      </c>
      <c r="H14" s="3" t="s">
        <v>22</v>
      </c>
      <c r="I14" s="3" t="s">
        <v>22</v>
      </c>
      <c r="J14" s="3" t="s">
        <v>22</v>
      </c>
      <c r="K14" s="3" t="s">
        <v>22</v>
      </c>
      <c r="L14" s="38"/>
      <c r="M14" s="45"/>
    </row>
    <row r="15" spans="1:13" ht="15" customHeight="1" x14ac:dyDescent="0.3">
      <c r="A15" s="32"/>
      <c r="B15" s="32"/>
      <c r="C15" s="32"/>
      <c r="D15" s="2" t="s">
        <v>30</v>
      </c>
      <c r="E15" s="2" t="s">
        <v>20</v>
      </c>
      <c r="F15" s="3">
        <v>31.8</v>
      </c>
      <c r="G15" s="2" t="s">
        <v>21</v>
      </c>
      <c r="H15" s="3" t="s">
        <v>22</v>
      </c>
      <c r="I15" s="3" t="s">
        <v>22</v>
      </c>
      <c r="J15" s="3" t="s">
        <v>22</v>
      </c>
      <c r="K15" s="3" t="s">
        <v>22</v>
      </c>
      <c r="L15" s="38"/>
      <c r="M15" s="44" t="s">
        <v>22</v>
      </c>
    </row>
    <row r="16" spans="1:13" ht="55.5" customHeight="1" x14ac:dyDescent="0.3">
      <c r="A16" s="32"/>
      <c r="B16" s="32"/>
      <c r="C16" s="32"/>
      <c r="D16" s="2" t="s">
        <v>31</v>
      </c>
      <c r="E16" s="2" t="s">
        <v>20</v>
      </c>
      <c r="F16" s="3">
        <v>28.1</v>
      </c>
      <c r="G16" s="2" t="s">
        <v>21</v>
      </c>
      <c r="H16" s="3" t="s">
        <v>22</v>
      </c>
      <c r="I16" s="3" t="s">
        <v>22</v>
      </c>
      <c r="J16" s="3" t="s">
        <v>22</v>
      </c>
      <c r="K16" s="3" t="s">
        <v>22</v>
      </c>
      <c r="L16" s="38"/>
      <c r="M16" s="45"/>
    </row>
    <row r="17" spans="1:13" ht="23.25" customHeight="1" x14ac:dyDescent="0.3">
      <c r="A17" s="32"/>
      <c r="B17" s="32"/>
      <c r="C17" s="32"/>
      <c r="D17" s="2" t="s">
        <v>30</v>
      </c>
      <c r="E17" s="2" t="s">
        <v>20</v>
      </c>
      <c r="F17" s="3">
        <v>22.5</v>
      </c>
      <c r="G17" s="2" t="s">
        <v>21</v>
      </c>
      <c r="H17" s="3" t="s">
        <v>22</v>
      </c>
      <c r="I17" s="3" t="s">
        <v>22</v>
      </c>
      <c r="J17" s="3" t="s">
        <v>22</v>
      </c>
      <c r="K17" s="3" t="s">
        <v>22</v>
      </c>
      <c r="L17" s="38"/>
      <c r="M17" s="44" t="s">
        <v>22</v>
      </c>
    </row>
    <row r="18" spans="1:13" ht="55.5" customHeight="1" x14ac:dyDescent="0.3">
      <c r="A18" s="33"/>
      <c r="B18" s="33"/>
      <c r="C18" s="33"/>
      <c r="D18" s="2" t="s">
        <v>32</v>
      </c>
      <c r="E18" s="2" t="s">
        <v>20</v>
      </c>
      <c r="F18" s="3">
        <v>23.7</v>
      </c>
      <c r="G18" s="2" t="s">
        <v>21</v>
      </c>
      <c r="H18" s="3" t="s">
        <v>22</v>
      </c>
      <c r="I18" s="3" t="s">
        <v>22</v>
      </c>
      <c r="J18" s="3" t="s">
        <v>22</v>
      </c>
      <c r="K18" s="3" t="s">
        <v>22</v>
      </c>
      <c r="L18" s="35"/>
      <c r="M18" s="45"/>
    </row>
    <row r="19" spans="1:13" ht="37.5" customHeight="1" x14ac:dyDescent="0.3">
      <c r="A19" s="31"/>
      <c r="B19" s="31" t="s">
        <v>33</v>
      </c>
      <c r="C19" s="31"/>
      <c r="D19" s="2" t="s">
        <v>29</v>
      </c>
      <c r="E19" s="2" t="s">
        <v>26</v>
      </c>
      <c r="F19" s="3">
        <v>152.69999999999999</v>
      </c>
      <c r="G19" s="2" t="s">
        <v>21</v>
      </c>
      <c r="H19" s="3" t="s">
        <v>22</v>
      </c>
      <c r="I19" s="3" t="s">
        <v>22</v>
      </c>
      <c r="J19" s="3" t="s">
        <v>22</v>
      </c>
      <c r="K19" s="3" t="s">
        <v>22</v>
      </c>
      <c r="L19" s="34" t="s">
        <v>22</v>
      </c>
      <c r="M19" s="31" t="s">
        <v>22</v>
      </c>
    </row>
    <row r="20" spans="1:13" ht="33" customHeight="1" x14ac:dyDescent="0.3">
      <c r="A20" s="33"/>
      <c r="B20" s="33"/>
      <c r="C20" s="33"/>
      <c r="D20" s="2" t="s">
        <v>25</v>
      </c>
      <c r="E20" s="2" t="s">
        <v>26</v>
      </c>
      <c r="F20" s="3">
        <v>430.39</v>
      </c>
      <c r="G20" s="2" t="s">
        <v>21</v>
      </c>
      <c r="H20" s="3" t="s">
        <v>22</v>
      </c>
      <c r="I20" s="3" t="s">
        <v>22</v>
      </c>
      <c r="J20" s="3" t="s">
        <v>22</v>
      </c>
      <c r="K20" s="3" t="s">
        <v>22</v>
      </c>
      <c r="L20" s="35"/>
      <c r="M20" s="33"/>
    </row>
    <row r="21" spans="1:13" ht="33.75" customHeight="1" x14ac:dyDescent="0.3">
      <c r="A21" s="31"/>
      <c r="B21" s="31" t="s">
        <v>33</v>
      </c>
      <c r="C21" s="31"/>
      <c r="D21" s="2" t="s">
        <v>29</v>
      </c>
      <c r="E21" s="2" t="s">
        <v>26</v>
      </c>
      <c r="F21" s="3">
        <v>152.69999999999999</v>
      </c>
      <c r="G21" s="2" t="s">
        <v>21</v>
      </c>
      <c r="H21" s="3" t="s">
        <v>22</v>
      </c>
      <c r="I21" s="3" t="s">
        <v>22</v>
      </c>
      <c r="J21" s="3" t="s">
        <v>22</v>
      </c>
      <c r="K21" s="3" t="s">
        <v>22</v>
      </c>
      <c r="L21" s="34" t="s">
        <v>22</v>
      </c>
      <c r="M21" s="31" t="s">
        <v>22</v>
      </c>
    </row>
    <row r="22" spans="1:13" ht="30.75" customHeight="1" x14ac:dyDescent="0.3">
      <c r="A22" s="33"/>
      <c r="B22" s="33"/>
      <c r="C22" s="33"/>
      <c r="D22" s="2" t="s">
        <v>25</v>
      </c>
      <c r="E22" s="2" t="s">
        <v>26</v>
      </c>
      <c r="F22" s="3">
        <v>430.39</v>
      </c>
      <c r="G22" s="2" t="s">
        <v>21</v>
      </c>
      <c r="H22" s="3" t="s">
        <v>22</v>
      </c>
      <c r="I22" s="3" t="s">
        <v>22</v>
      </c>
      <c r="J22" s="3" t="s">
        <v>22</v>
      </c>
      <c r="K22" s="3" t="s">
        <v>22</v>
      </c>
      <c r="L22" s="35"/>
      <c r="M22" s="33"/>
    </row>
    <row r="23" spans="1:13" ht="37.5" x14ac:dyDescent="0.3">
      <c r="A23" s="28">
        <v>2</v>
      </c>
      <c r="B23" s="28" t="s">
        <v>34</v>
      </c>
      <c r="C23" s="31" t="s">
        <v>35</v>
      </c>
      <c r="D23" s="2" t="s">
        <v>25</v>
      </c>
      <c r="E23" s="2" t="s">
        <v>20</v>
      </c>
      <c r="F23" s="3">
        <v>791</v>
      </c>
      <c r="G23" s="2" t="s">
        <v>21</v>
      </c>
      <c r="H23" s="3" t="s">
        <v>22</v>
      </c>
      <c r="I23" s="3" t="s">
        <v>22</v>
      </c>
      <c r="J23" s="3" t="s">
        <v>22</v>
      </c>
      <c r="K23" s="3" t="s">
        <v>22</v>
      </c>
      <c r="L23" s="34">
        <v>428468.87</v>
      </c>
      <c r="M23" s="31" t="s">
        <v>22</v>
      </c>
    </row>
    <row r="24" spans="1:13" ht="37.5" x14ac:dyDescent="0.3">
      <c r="A24" s="30"/>
      <c r="B24" s="30"/>
      <c r="C24" s="32"/>
      <c r="D24" s="2" t="s">
        <v>25</v>
      </c>
      <c r="E24" s="2" t="s">
        <v>36</v>
      </c>
      <c r="F24" s="3">
        <v>1881.72</v>
      </c>
      <c r="G24" s="2" t="s">
        <v>21</v>
      </c>
      <c r="H24" s="3" t="s">
        <v>22</v>
      </c>
      <c r="I24" s="3" t="s">
        <v>22</v>
      </c>
      <c r="J24" s="3" t="s">
        <v>22</v>
      </c>
      <c r="K24" s="3" t="s">
        <v>22</v>
      </c>
      <c r="L24" s="38"/>
      <c r="M24" s="32"/>
    </row>
    <row r="25" spans="1:13" ht="37.5" x14ac:dyDescent="0.3">
      <c r="A25" s="30"/>
      <c r="B25" s="30"/>
      <c r="C25" s="32"/>
      <c r="D25" s="2" t="s">
        <v>25</v>
      </c>
      <c r="E25" s="2" t="s">
        <v>20</v>
      </c>
      <c r="F25" s="3">
        <v>600</v>
      </c>
      <c r="G25" s="2" t="s">
        <v>21</v>
      </c>
      <c r="H25" s="3" t="s">
        <v>22</v>
      </c>
      <c r="I25" s="3" t="s">
        <v>22</v>
      </c>
      <c r="J25" s="3" t="s">
        <v>22</v>
      </c>
      <c r="K25" s="3" t="s">
        <v>22</v>
      </c>
      <c r="L25" s="38"/>
      <c r="M25" s="32"/>
    </row>
    <row r="26" spans="1:13" ht="18.75" x14ac:dyDescent="0.3">
      <c r="A26" s="30"/>
      <c r="B26" s="30"/>
      <c r="C26" s="32"/>
      <c r="D26" s="2" t="s">
        <v>29</v>
      </c>
      <c r="E26" s="2" t="s">
        <v>36</v>
      </c>
      <c r="F26" s="3">
        <v>1841.4</v>
      </c>
      <c r="G26" s="2" t="s">
        <v>21</v>
      </c>
      <c r="H26" s="3" t="s">
        <v>22</v>
      </c>
      <c r="I26" s="3" t="s">
        <v>22</v>
      </c>
      <c r="J26" s="3" t="s">
        <v>22</v>
      </c>
      <c r="K26" s="3" t="s">
        <v>22</v>
      </c>
      <c r="L26" s="38"/>
      <c r="M26" s="32"/>
    </row>
    <row r="27" spans="1:13" ht="18.75" x14ac:dyDescent="0.3">
      <c r="A27" s="30"/>
      <c r="B27" s="30"/>
      <c r="C27" s="32"/>
      <c r="D27" s="2" t="s">
        <v>19</v>
      </c>
      <c r="E27" s="2" t="s">
        <v>20</v>
      </c>
      <c r="F27" s="3">
        <v>46.7</v>
      </c>
      <c r="G27" s="2" t="s">
        <v>21</v>
      </c>
      <c r="H27" s="3" t="s">
        <v>22</v>
      </c>
      <c r="I27" s="3" t="s">
        <v>22</v>
      </c>
      <c r="J27" s="3" t="s">
        <v>22</v>
      </c>
      <c r="K27" s="3" t="s">
        <v>22</v>
      </c>
      <c r="L27" s="38"/>
      <c r="M27" s="32"/>
    </row>
    <row r="28" spans="1:13" ht="18.75" x14ac:dyDescent="0.3">
      <c r="A28" s="30"/>
      <c r="B28" s="30"/>
      <c r="C28" s="32"/>
      <c r="D28" s="2" t="s">
        <v>19</v>
      </c>
      <c r="E28" s="2" t="s">
        <v>20</v>
      </c>
      <c r="F28" s="3">
        <v>105.58</v>
      </c>
      <c r="G28" s="2" t="s">
        <v>21</v>
      </c>
      <c r="H28" s="3" t="s">
        <v>22</v>
      </c>
      <c r="I28" s="3" t="s">
        <v>22</v>
      </c>
      <c r="J28" s="3" t="s">
        <v>22</v>
      </c>
      <c r="K28" s="3" t="s">
        <v>22</v>
      </c>
      <c r="L28" s="38"/>
      <c r="M28" s="32"/>
    </row>
    <row r="29" spans="1:13" ht="18.75" x14ac:dyDescent="0.3">
      <c r="A29" s="29"/>
      <c r="B29" s="29"/>
      <c r="C29" s="33"/>
      <c r="D29" s="2" t="s">
        <v>37</v>
      </c>
      <c r="E29" s="2" t="s">
        <v>20</v>
      </c>
      <c r="F29" s="3">
        <v>79.599999999999994</v>
      </c>
      <c r="G29" s="2" t="s">
        <v>21</v>
      </c>
      <c r="H29" s="3" t="s">
        <v>22</v>
      </c>
      <c r="I29" s="3" t="s">
        <v>22</v>
      </c>
      <c r="J29" s="3" t="s">
        <v>22</v>
      </c>
      <c r="K29" s="3" t="s">
        <v>22</v>
      </c>
      <c r="L29" s="35"/>
      <c r="M29" s="33"/>
    </row>
    <row r="30" spans="1:13" ht="37.5" x14ac:dyDescent="0.3">
      <c r="A30" s="31"/>
      <c r="B30" s="31" t="s">
        <v>24</v>
      </c>
      <c r="C30" s="31"/>
      <c r="D30" s="2" t="s">
        <v>30</v>
      </c>
      <c r="E30" s="2" t="s">
        <v>20</v>
      </c>
      <c r="F30" s="3">
        <v>26</v>
      </c>
      <c r="G30" s="2" t="s">
        <v>21</v>
      </c>
      <c r="H30" s="3" t="s">
        <v>22</v>
      </c>
      <c r="I30" s="3" t="s">
        <v>22</v>
      </c>
      <c r="J30" s="3" t="s">
        <v>22</v>
      </c>
      <c r="K30" s="2" t="s">
        <v>38</v>
      </c>
      <c r="L30" s="34">
        <v>306758.88</v>
      </c>
      <c r="M30" s="31" t="s">
        <v>22</v>
      </c>
    </row>
    <row r="31" spans="1:13" ht="37.5" x14ac:dyDescent="0.3">
      <c r="A31" s="32"/>
      <c r="B31" s="32"/>
      <c r="C31" s="32"/>
      <c r="D31" s="2" t="s">
        <v>25</v>
      </c>
      <c r="E31" s="2" t="s">
        <v>39</v>
      </c>
      <c r="F31" s="3">
        <v>1235.5</v>
      </c>
      <c r="G31" s="2" t="s">
        <v>21</v>
      </c>
      <c r="H31" s="2" t="s">
        <v>19</v>
      </c>
      <c r="I31" s="3">
        <v>105.6</v>
      </c>
      <c r="J31" s="2" t="s">
        <v>21</v>
      </c>
      <c r="K31" s="2" t="s">
        <v>40</v>
      </c>
      <c r="L31" s="38"/>
      <c r="M31" s="32"/>
    </row>
    <row r="32" spans="1:13" ht="37.5" x14ac:dyDescent="0.3">
      <c r="A32" s="32"/>
      <c r="B32" s="32"/>
      <c r="C32" s="32"/>
      <c r="D32" s="3" t="s">
        <v>22</v>
      </c>
      <c r="E32" s="3" t="s">
        <v>22</v>
      </c>
      <c r="F32" s="3" t="s">
        <v>22</v>
      </c>
      <c r="G32" s="3" t="s">
        <v>22</v>
      </c>
      <c r="H32" s="3" t="s">
        <v>22</v>
      </c>
      <c r="I32" s="3" t="s">
        <v>22</v>
      </c>
      <c r="J32" s="3" t="s">
        <v>22</v>
      </c>
      <c r="K32" s="2" t="s">
        <v>41</v>
      </c>
      <c r="L32" s="38"/>
      <c r="M32" s="32"/>
    </row>
    <row r="33" spans="1:13" ht="18.75" x14ac:dyDescent="0.3">
      <c r="A33" s="33"/>
      <c r="B33" s="33"/>
      <c r="C33" s="33"/>
      <c r="D33" s="3" t="s">
        <v>22</v>
      </c>
      <c r="E33" s="3" t="s">
        <v>22</v>
      </c>
      <c r="F33" s="3" t="s">
        <v>22</v>
      </c>
      <c r="G33" s="3" t="s">
        <v>22</v>
      </c>
      <c r="H33" s="3" t="s">
        <v>22</v>
      </c>
      <c r="I33" s="3" t="s">
        <v>22</v>
      </c>
      <c r="J33" s="3" t="s">
        <v>22</v>
      </c>
      <c r="K33" s="2" t="s">
        <v>42</v>
      </c>
      <c r="L33" s="35"/>
      <c r="M33" s="33"/>
    </row>
    <row r="34" spans="1:13" ht="56.25" x14ac:dyDescent="0.3">
      <c r="A34" s="10">
        <v>3</v>
      </c>
      <c r="B34" s="10" t="s">
        <v>43</v>
      </c>
      <c r="C34" s="3" t="s">
        <v>44</v>
      </c>
      <c r="D34" s="2" t="s">
        <v>19</v>
      </c>
      <c r="E34" s="2" t="s">
        <v>45</v>
      </c>
      <c r="F34" s="3">
        <v>67.7</v>
      </c>
      <c r="G34" s="2" t="s">
        <v>21</v>
      </c>
      <c r="H34" s="3" t="s">
        <v>22</v>
      </c>
      <c r="I34" s="3" t="s">
        <v>22</v>
      </c>
      <c r="J34" s="3" t="s">
        <v>22</v>
      </c>
      <c r="K34" s="3" t="s">
        <v>22</v>
      </c>
      <c r="L34" s="17">
        <v>429669.03</v>
      </c>
      <c r="M34" s="3" t="s">
        <v>22</v>
      </c>
    </row>
    <row r="35" spans="1:13" ht="37.5" x14ac:dyDescent="0.3">
      <c r="A35" s="2"/>
      <c r="B35" s="3" t="s">
        <v>33</v>
      </c>
      <c r="C35" s="2"/>
      <c r="D35" s="2" t="s">
        <v>19</v>
      </c>
      <c r="E35" s="2" t="s">
        <v>26</v>
      </c>
      <c r="F35" s="3">
        <v>67.7</v>
      </c>
      <c r="G35" s="2" t="s">
        <v>21</v>
      </c>
      <c r="H35" s="3" t="s">
        <v>22</v>
      </c>
      <c r="I35" s="3" t="s">
        <v>22</v>
      </c>
      <c r="J35" s="3" t="s">
        <v>22</v>
      </c>
      <c r="K35" s="3" t="s">
        <v>22</v>
      </c>
      <c r="L35" s="17">
        <v>11880</v>
      </c>
      <c r="M35" s="3" t="s">
        <v>22</v>
      </c>
    </row>
    <row r="36" spans="1:13" ht="37.5" customHeight="1" x14ac:dyDescent="0.25">
      <c r="A36" s="28">
        <v>4</v>
      </c>
      <c r="B36" s="28" t="s">
        <v>73</v>
      </c>
      <c r="C36" s="31" t="s">
        <v>46</v>
      </c>
      <c r="D36" s="31" t="s">
        <v>19</v>
      </c>
      <c r="E36" s="31" t="s">
        <v>20</v>
      </c>
      <c r="F36" s="31">
        <v>53</v>
      </c>
      <c r="G36" s="31" t="s">
        <v>21</v>
      </c>
      <c r="H36" s="31" t="str">
        <f t="shared" ref="H36:K36" si="1">$J$56</f>
        <v>-</v>
      </c>
      <c r="I36" s="31" t="str">
        <f t="shared" si="1"/>
        <v>-</v>
      </c>
      <c r="J36" s="31" t="str">
        <f t="shared" si="1"/>
        <v>-</v>
      </c>
      <c r="K36" s="31" t="str">
        <f t="shared" si="1"/>
        <v>-</v>
      </c>
      <c r="L36" s="34">
        <v>462344.69</v>
      </c>
      <c r="M36" s="31" t="str">
        <f t="shared" ref="M36:M43" si="2">$J$56</f>
        <v>-</v>
      </c>
    </row>
    <row r="37" spans="1:13" ht="18.75" customHeight="1" x14ac:dyDescent="0.25">
      <c r="A37" s="30"/>
      <c r="B37" s="30"/>
      <c r="C37" s="32"/>
      <c r="D37" s="32"/>
      <c r="E37" s="32"/>
      <c r="F37" s="32"/>
      <c r="G37" s="32"/>
      <c r="H37" s="32"/>
      <c r="I37" s="32"/>
      <c r="J37" s="32"/>
      <c r="K37" s="32"/>
      <c r="L37" s="38"/>
      <c r="M37" s="32"/>
    </row>
    <row r="38" spans="1:13" ht="18.75" customHeight="1" x14ac:dyDescent="0.25">
      <c r="A38" s="29"/>
      <c r="B38" s="29"/>
      <c r="C38" s="33"/>
      <c r="D38" s="33"/>
      <c r="E38" s="33"/>
      <c r="F38" s="33"/>
      <c r="G38" s="33"/>
      <c r="H38" s="33"/>
      <c r="I38" s="33"/>
      <c r="J38" s="33"/>
      <c r="K38" s="33"/>
      <c r="L38" s="35"/>
      <c r="M38" s="33"/>
    </row>
    <row r="39" spans="1:13" ht="37.5" customHeight="1" x14ac:dyDescent="0.25">
      <c r="A39" s="31"/>
      <c r="B39" s="31" t="s">
        <v>24</v>
      </c>
      <c r="C39" s="31"/>
      <c r="D39" s="31" t="s">
        <v>25</v>
      </c>
      <c r="E39" s="31" t="s">
        <v>20</v>
      </c>
      <c r="F39" s="31">
        <v>200</v>
      </c>
      <c r="G39" s="31" t="s">
        <v>21</v>
      </c>
      <c r="H39" s="31" t="s">
        <v>19</v>
      </c>
      <c r="I39" s="31">
        <v>53</v>
      </c>
      <c r="J39" s="31" t="s">
        <v>21</v>
      </c>
      <c r="K39" s="31" t="s">
        <v>74</v>
      </c>
      <c r="L39" s="34">
        <v>411952.92</v>
      </c>
      <c r="M39" s="31" t="str">
        <f t="shared" si="2"/>
        <v>-</v>
      </c>
    </row>
    <row r="40" spans="1:13" ht="18.75" customHeight="1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8"/>
      <c r="M40" s="32"/>
    </row>
    <row r="41" spans="1:13" ht="18.75" customHeight="1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8"/>
      <c r="M41" s="32"/>
    </row>
    <row r="42" spans="1:13" ht="18.75" customHeight="1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5"/>
      <c r="M42" s="33"/>
    </row>
    <row r="43" spans="1:13" ht="75" x14ac:dyDescent="0.3">
      <c r="A43" s="9">
        <v>5</v>
      </c>
      <c r="B43" s="10" t="s">
        <v>47</v>
      </c>
      <c r="C43" s="2" t="s">
        <v>46</v>
      </c>
      <c r="D43" s="2" t="s">
        <v>19</v>
      </c>
      <c r="E43" s="2" t="s">
        <v>49</v>
      </c>
      <c r="F43" s="3">
        <v>81.599999999999994</v>
      </c>
      <c r="G43" s="2" t="s">
        <v>21</v>
      </c>
      <c r="H43" s="3" t="s">
        <v>22</v>
      </c>
      <c r="I43" s="3" t="s">
        <v>22</v>
      </c>
      <c r="J43" s="3" t="s">
        <v>22</v>
      </c>
      <c r="K43" s="2" t="s">
        <v>75</v>
      </c>
      <c r="L43" s="17">
        <v>408572.24</v>
      </c>
      <c r="M43" s="3" t="str">
        <f t="shared" si="2"/>
        <v>-</v>
      </c>
    </row>
    <row r="44" spans="1:13" ht="37.5" x14ac:dyDescent="0.3">
      <c r="A44" s="31"/>
      <c r="B44" s="31" t="s">
        <v>24</v>
      </c>
      <c r="C44" s="31"/>
      <c r="D44" s="2" t="s">
        <v>25</v>
      </c>
      <c r="E44" s="2" t="s">
        <v>20</v>
      </c>
      <c r="F44" s="3">
        <v>1066</v>
      </c>
      <c r="G44" s="2" t="s">
        <v>21</v>
      </c>
      <c r="H44" s="3" t="s">
        <v>22</v>
      </c>
      <c r="I44" s="3" t="s">
        <v>22</v>
      </c>
      <c r="J44" s="3" t="s">
        <v>22</v>
      </c>
      <c r="K44" s="31" t="str">
        <f t="shared" ref="K44" si="3">$J$56</f>
        <v>-</v>
      </c>
      <c r="L44" s="34">
        <v>97939.24</v>
      </c>
      <c r="M44" s="31" t="str">
        <f t="shared" ref="M44" si="4">$J$56</f>
        <v>-</v>
      </c>
    </row>
    <row r="45" spans="1:13" ht="37.5" x14ac:dyDescent="0.3">
      <c r="A45" s="32"/>
      <c r="B45" s="32"/>
      <c r="C45" s="32"/>
      <c r="D45" s="2" t="s">
        <v>25</v>
      </c>
      <c r="E45" s="2" t="s">
        <v>26</v>
      </c>
      <c r="F45" s="3">
        <v>1192.27</v>
      </c>
      <c r="G45" s="2" t="s">
        <v>21</v>
      </c>
      <c r="H45" s="3"/>
      <c r="I45" s="3"/>
      <c r="J45" s="3"/>
      <c r="K45" s="32"/>
      <c r="L45" s="38"/>
      <c r="M45" s="32"/>
    </row>
    <row r="46" spans="1:13" ht="18.75" x14ac:dyDescent="0.3">
      <c r="A46" s="32"/>
      <c r="B46" s="32"/>
      <c r="C46" s="32"/>
      <c r="D46" s="2" t="s">
        <v>29</v>
      </c>
      <c r="E46" s="2" t="s">
        <v>50</v>
      </c>
      <c r="F46" s="3">
        <v>52.4</v>
      </c>
      <c r="G46" s="2" t="s">
        <v>21</v>
      </c>
      <c r="H46" s="3" t="s">
        <v>22</v>
      </c>
      <c r="I46" s="3" t="s">
        <v>22</v>
      </c>
      <c r="J46" s="3" t="s">
        <v>22</v>
      </c>
      <c r="K46" s="32"/>
      <c r="L46" s="38"/>
      <c r="M46" s="32"/>
    </row>
    <row r="47" spans="1:13" ht="18.75" x14ac:dyDescent="0.3">
      <c r="A47" s="32"/>
      <c r="B47" s="32"/>
      <c r="C47" s="32"/>
      <c r="D47" s="2" t="s">
        <v>19</v>
      </c>
      <c r="E47" s="2" t="s">
        <v>49</v>
      </c>
      <c r="F47" s="3">
        <v>81.599999999999994</v>
      </c>
      <c r="G47" s="2" t="s">
        <v>21</v>
      </c>
      <c r="H47" s="3" t="s">
        <v>22</v>
      </c>
      <c r="I47" s="3" t="s">
        <v>22</v>
      </c>
      <c r="J47" s="3" t="s">
        <v>22</v>
      </c>
      <c r="K47" s="32"/>
      <c r="L47" s="38"/>
      <c r="M47" s="32"/>
    </row>
    <row r="48" spans="1:13" ht="18.75" x14ac:dyDescent="0.3">
      <c r="A48" s="32"/>
      <c r="B48" s="32"/>
      <c r="C48" s="32"/>
      <c r="D48" s="2" t="s">
        <v>19</v>
      </c>
      <c r="E48" s="2" t="s">
        <v>50</v>
      </c>
      <c r="F48" s="3">
        <v>28.9</v>
      </c>
      <c r="G48" s="2" t="s">
        <v>21</v>
      </c>
      <c r="H48" s="3" t="s">
        <v>22</v>
      </c>
      <c r="I48" s="3" t="s">
        <v>22</v>
      </c>
      <c r="J48" s="3" t="s">
        <v>22</v>
      </c>
      <c r="K48" s="32"/>
      <c r="L48" s="38"/>
      <c r="M48" s="32"/>
    </row>
    <row r="49" spans="1:13" ht="18.75" x14ac:dyDescent="0.3">
      <c r="A49" s="32"/>
      <c r="B49" s="32"/>
      <c r="C49" s="32"/>
      <c r="D49" s="2" t="s">
        <v>19</v>
      </c>
      <c r="E49" s="2" t="s">
        <v>51</v>
      </c>
      <c r="F49" s="3">
        <v>50.1</v>
      </c>
      <c r="G49" s="2" t="s">
        <v>21</v>
      </c>
      <c r="H49" s="3" t="s">
        <v>22</v>
      </c>
      <c r="I49" s="3" t="s">
        <v>22</v>
      </c>
      <c r="J49" s="3" t="s">
        <v>22</v>
      </c>
      <c r="K49" s="32"/>
      <c r="L49" s="38"/>
      <c r="M49" s="32"/>
    </row>
    <row r="50" spans="1:13" ht="18.75" x14ac:dyDescent="0.3">
      <c r="A50" s="32"/>
      <c r="B50" s="32"/>
      <c r="C50" s="32"/>
      <c r="D50" s="2" t="s">
        <v>52</v>
      </c>
      <c r="E50" s="2" t="s">
        <v>20</v>
      </c>
      <c r="F50" s="3">
        <v>18</v>
      </c>
      <c r="G50" s="2" t="s">
        <v>21</v>
      </c>
      <c r="H50" s="3" t="s">
        <v>22</v>
      </c>
      <c r="I50" s="3" t="s">
        <v>22</v>
      </c>
      <c r="J50" s="3" t="s">
        <v>22</v>
      </c>
      <c r="K50" s="32"/>
      <c r="L50" s="38"/>
      <c r="M50" s="32"/>
    </row>
    <row r="51" spans="1:13" ht="18.75" x14ac:dyDescent="0.3">
      <c r="A51" s="32"/>
      <c r="B51" s="32"/>
      <c r="C51" s="32"/>
      <c r="D51" s="2" t="s">
        <v>52</v>
      </c>
      <c r="E51" s="2" t="s">
        <v>20</v>
      </c>
      <c r="F51" s="3">
        <v>7.7</v>
      </c>
      <c r="G51" s="2" t="s">
        <v>21</v>
      </c>
      <c r="H51" s="3" t="s">
        <v>22</v>
      </c>
      <c r="I51" s="3" t="s">
        <v>22</v>
      </c>
      <c r="J51" s="3" t="s">
        <v>22</v>
      </c>
      <c r="K51" s="32"/>
      <c r="L51" s="38"/>
      <c r="M51" s="32"/>
    </row>
    <row r="52" spans="1:13" ht="18.75" x14ac:dyDescent="0.3">
      <c r="A52" s="33"/>
      <c r="B52" s="33"/>
      <c r="C52" s="33"/>
      <c r="D52" s="2" t="s">
        <v>30</v>
      </c>
      <c r="E52" s="2" t="s">
        <v>20</v>
      </c>
      <c r="F52" s="3">
        <v>19.899999999999999</v>
      </c>
      <c r="G52" s="2" t="s">
        <v>21</v>
      </c>
      <c r="H52" s="3" t="s">
        <v>22</v>
      </c>
      <c r="I52" s="3" t="s">
        <v>22</v>
      </c>
      <c r="J52" s="3" t="s">
        <v>22</v>
      </c>
      <c r="K52" s="33"/>
      <c r="L52" s="35"/>
      <c r="M52" s="33"/>
    </row>
    <row r="53" spans="1:13" ht="37.5" x14ac:dyDescent="0.3">
      <c r="A53" s="2"/>
      <c r="B53" s="3" t="s">
        <v>33</v>
      </c>
      <c r="C53" s="2"/>
      <c r="D53" s="2" t="s">
        <v>19</v>
      </c>
      <c r="E53" s="2" t="s">
        <v>49</v>
      </c>
      <c r="F53" s="3">
        <v>81.599999999999994</v>
      </c>
      <c r="G53" s="2" t="s">
        <v>21</v>
      </c>
      <c r="H53" s="3" t="s">
        <v>22</v>
      </c>
      <c r="I53" s="3" t="s">
        <v>22</v>
      </c>
      <c r="J53" s="3" t="s">
        <v>22</v>
      </c>
      <c r="K53" s="3" t="s">
        <v>22</v>
      </c>
      <c r="L53" s="17">
        <v>607.14</v>
      </c>
      <c r="M53" s="11" t="s">
        <v>22</v>
      </c>
    </row>
    <row r="54" spans="1:13" ht="37.5" x14ac:dyDescent="0.3">
      <c r="A54" s="2"/>
      <c r="B54" s="3" t="s">
        <v>33</v>
      </c>
      <c r="C54" s="2"/>
      <c r="D54" s="2" t="s">
        <v>19</v>
      </c>
      <c r="E54" s="2" t="s">
        <v>49</v>
      </c>
      <c r="F54" s="3">
        <v>81.599999999999994</v>
      </c>
      <c r="G54" s="2" t="s">
        <v>21</v>
      </c>
      <c r="H54" s="3" t="s">
        <v>22</v>
      </c>
      <c r="I54" s="3" t="s">
        <v>22</v>
      </c>
      <c r="J54" s="3" t="s">
        <v>22</v>
      </c>
      <c r="K54" s="3" t="s">
        <v>22</v>
      </c>
      <c r="L54" s="17" t="s">
        <v>22</v>
      </c>
      <c r="M54" s="11" t="s">
        <v>22</v>
      </c>
    </row>
    <row r="55" spans="1:13" ht="18.75" x14ac:dyDescent="0.3">
      <c r="A55" s="28">
        <v>6</v>
      </c>
      <c r="B55" s="28" t="s">
        <v>53</v>
      </c>
      <c r="C55" s="31" t="s">
        <v>44</v>
      </c>
      <c r="D55" s="2" t="s">
        <v>19</v>
      </c>
      <c r="E55" s="2" t="s">
        <v>49</v>
      </c>
      <c r="F55" s="3">
        <v>44.6</v>
      </c>
      <c r="G55" s="2" t="s">
        <v>21</v>
      </c>
      <c r="H55" s="3" t="s">
        <v>22</v>
      </c>
      <c r="I55" s="3" t="s">
        <v>22</v>
      </c>
      <c r="J55" s="3" t="s">
        <v>22</v>
      </c>
      <c r="K55" s="31" t="str">
        <f t="shared" ref="K55" si="5">$J$56</f>
        <v>-</v>
      </c>
      <c r="L55" s="34">
        <v>507732.28</v>
      </c>
      <c r="M55" s="39" t="s">
        <v>22</v>
      </c>
    </row>
    <row r="56" spans="1:13" ht="56.25" customHeight="1" x14ac:dyDescent="0.3">
      <c r="A56" s="30"/>
      <c r="B56" s="30"/>
      <c r="C56" s="32"/>
      <c r="D56" s="2" t="s">
        <v>25</v>
      </c>
      <c r="E56" s="2" t="s">
        <v>49</v>
      </c>
      <c r="F56" s="3">
        <v>559</v>
      </c>
      <c r="G56" s="2" t="s">
        <v>21</v>
      </c>
      <c r="H56" s="3" t="s">
        <v>22</v>
      </c>
      <c r="I56" s="3" t="s">
        <v>22</v>
      </c>
      <c r="J56" s="3" t="s">
        <v>22</v>
      </c>
      <c r="K56" s="32"/>
      <c r="L56" s="38"/>
      <c r="M56" s="40"/>
    </row>
    <row r="57" spans="1:13" ht="18.75" x14ac:dyDescent="0.3">
      <c r="A57" s="29"/>
      <c r="B57" s="29"/>
      <c r="C57" s="33"/>
      <c r="D57" s="2" t="s">
        <v>29</v>
      </c>
      <c r="E57" s="2" t="s">
        <v>49</v>
      </c>
      <c r="F57" s="3">
        <v>48.2</v>
      </c>
      <c r="G57" s="2" t="s">
        <v>21</v>
      </c>
      <c r="H57" s="3" t="s">
        <v>22</v>
      </c>
      <c r="I57" s="3" t="s">
        <v>22</v>
      </c>
      <c r="J57" s="3" t="s">
        <v>22</v>
      </c>
      <c r="K57" s="33"/>
      <c r="L57" s="35"/>
      <c r="M57" s="41"/>
    </row>
    <row r="58" spans="1:13" ht="37.5" x14ac:dyDescent="0.3">
      <c r="A58" s="2"/>
      <c r="B58" s="3" t="s">
        <v>24</v>
      </c>
      <c r="C58" s="2"/>
      <c r="D58" s="2" t="s">
        <v>19</v>
      </c>
      <c r="E58" s="2" t="s">
        <v>54</v>
      </c>
      <c r="F58" s="3">
        <v>67.2</v>
      </c>
      <c r="G58" s="2" t="s">
        <v>21</v>
      </c>
      <c r="H58" s="3" t="s">
        <v>22</v>
      </c>
      <c r="I58" s="3" t="s">
        <v>22</v>
      </c>
      <c r="J58" s="3" t="s">
        <v>22</v>
      </c>
      <c r="K58" s="2" t="s">
        <v>100</v>
      </c>
      <c r="L58" s="17" t="s">
        <v>22</v>
      </c>
      <c r="M58" s="3" t="s">
        <v>22</v>
      </c>
    </row>
    <row r="59" spans="1:13" ht="37.5" x14ac:dyDescent="0.3">
      <c r="A59" s="10">
        <v>7</v>
      </c>
      <c r="B59" s="10" t="s">
        <v>55</v>
      </c>
      <c r="C59" s="2" t="s">
        <v>46</v>
      </c>
      <c r="D59" s="2" t="s">
        <v>29</v>
      </c>
      <c r="E59" s="2" t="s">
        <v>56</v>
      </c>
      <c r="F59" s="3">
        <v>77.099999999999994</v>
      </c>
      <c r="G59" s="2" t="s">
        <v>21</v>
      </c>
      <c r="H59" s="2" t="s">
        <v>19</v>
      </c>
      <c r="I59" s="3">
        <v>51.5</v>
      </c>
      <c r="J59" s="2" t="s">
        <v>21</v>
      </c>
      <c r="K59" s="3" t="s">
        <v>22</v>
      </c>
      <c r="L59" s="17">
        <v>610623.23</v>
      </c>
      <c r="M59" s="3" t="s">
        <v>22</v>
      </c>
    </row>
    <row r="60" spans="1:13" ht="18.75" x14ac:dyDescent="0.3">
      <c r="A60" s="31"/>
      <c r="B60" s="31" t="s">
        <v>24</v>
      </c>
      <c r="C60" s="31"/>
      <c r="D60" s="2" t="s">
        <v>19</v>
      </c>
      <c r="E60" s="2" t="s">
        <v>20</v>
      </c>
      <c r="F60" s="3">
        <v>51.5</v>
      </c>
      <c r="G60" s="2" t="s">
        <v>21</v>
      </c>
      <c r="H60" s="3" t="s">
        <v>22</v>
      </c>
      <c r="I60" s="3" t="s">
        <v>22</v>
      </c>
      <c r="J60" s="3" t="s">
        <v>22</v>
      </c>
      <c r="K60" s="3" t="s">
        <v>22</v>
      </c>
      <c r="L60" s="34">
        <v>120414.13</v>
      </c>
      <c r="M60" s="31" t="s">
        <v>22</v>
      </c>
    </row>
    <row r="61" spans="1:13" ht="37.5" x14ac:dyDescent="0.3">
      <c r="A61" s="32"/>
      <c r="B61" s="32"/>
      <c r="C61" s="32"/>
      <c r="D61" s="2" t="s">
        <v>25</v>
      </c>
      <c r="E61" s="2" t="s">
        <v>20</v>
      </c>
      <c r="F61" s="3">
        <v>999.5</v>
      </c>
      <c r="G61" s="2" t="s">
        <v>21</v>
      </c>
      <c r="H61" s="3" t="s">
        <v>22</v>
      </c>
      <c r="I61" s="3" t="s">
        <v>22</v>
      </c>
      <c r="J61" s="3" t="s">
        <v>22</v>
      </c>
      <c r="K61" s="3" t="s">
        <v>22</v>
      </c>
      <c r="L61" s="38"/>
      <c r="M61" s="32"/>
    </row>
    <row r="62" spans="1:13" ht="18.75" x14ac:dyDescent="0.3">
      <c r="A62" s="33"/>
      <c r="B62" s="33"/>
      <c r="C62" s="33"/>
      <c r="D62" s="2" t="s">
        <v>29</v>
      </c>
      <c r="E62" s="2" t="s">
        <v>20</v>
      </c>
      <c r="F62" s="3">
        <v>209.3</v>
      </c>
      <c r="G62" s="2" t="s">
        <v>21</v>
      </c>
      <c r="H62" s="3" t="s">
        <v>22</v>
      </c>
      <c r="I62" s="3" t="s">
        <v>22</v>
      </c>
      <c r="J62" s="3" t="s">
        <v>22</v>
      </c>
      <c r="K62" s="3" t="s">
        <v>22</v>
      </c>
      <c r="L62" s="35"/>
      <c r="M62" s="33"/>
    </row>
    <row r="63" spans="1:13" ht="37.5" x14ac:dyDescent="0.3">
      <c r="A63" s="2"/>
      <c r="B63" s="3" t="s">
        <v>33</v>
      </c>
      <c r="C63" s="2"/>
      <c r="D63" s="2"/>
      <c r="E63" s="2"/>
      <c r="F63" s="3"/>
      <c r="G63" s="2"/>
      <c r="H63" s="2" t="s">
        <v>19</v>
      </c>
      <c r="I63" s="3">
        <v>51.5</v>
      </c>
      <c r="J63" s="2" t="s">
        <v>21</v>
      </c>
      <c r="K63" s="3" t="s">
        <v>22</v>
      </c>
      <c r="L63" s="17" t="s">
        <v>22</v>
      </c>
      <c r="M63" s="3" t="s">
        <v>22</v>
      </c>
    </row>
    <row r="64" spans="1:13" ht="18.75" customHeight="1" x14ac:dyDescent="0.3">
      <c r="A64" s="28">
        <v>8</v>
      </c>
      <c r="B64" s="28" t="s">
        <v>76</v>
      </c>
      <c r="C64" s="31" t="s">
        <v>44</v>
      </c>
      <c r="D64" s="3" t="s">
        <v>22</v>
      </c>
      <c r="E64" s="3" t="s">
        <v>22</v>
      </c>
      <c r="F64" s="3" t="s">
        <v>22</v>
      </c>
      <c r="G64" s="3" t="s">
        <v>22</v>
      </c>
      <c r="H64" s="3" t="s">
        <v>22</v>
      </c>
      <c r="I64" s="3" t="s">
        <v>22</v>
      </c>
      <c r="J64" s="3" t="s">
        <v>22</v>
      </c>
      <c r="K64" s="3" t="s">
        <v>22</v>
      </c>
      <c r="L64" s="34">
        <v>197063.6</v>
      </c>
      <c r="M64" s="31" t="s">
        <v>22</v>
      </c>
    </row>
    <row r="65" spans="1:13" ht="40.5" customHeight="1" x14ac:dyDescent="0.3">
      <c r="A65" s="29"/>
      <c r="B65" s="29"/>
      <c r="C65" s="33"/>
      <c r="D65" s="3" t="s">
        <v>22</v>
      </c>
      <c r="E65" s="3" t="s">
        <v>22</v>
      </c>
      <c r="F65" s="3" t="s">
        <v>22</v>
      </c>
      <c r="G65" s="3" t="s">
        <v>22</v>
      </c>
      <c r="H65" s="3" t="s">
        <v>19</v>
      </c>
      <c r="I65" s="3">
        <v>64.400000000000006</v>
      </c>
      <c r="J65" s="3" t="s">
        <v>21</v>
      </c>
      <c r="K65" s="3" t="s">
        <v>22</v>
      </c>
      <c r="L65" s="35"/>
      <c r="M65" s="33"/>
    </row>
    <row r="66" spans="1:13" ht="39" customHeight="1" x14ac:dyDescent="0.3">
      <c r="A66" s="28"/>
      <c r="B66" s="31" t="s">
        <v>24</v>
      </c>
      <c r="C66" s="31"/>
      <c r="D66" s="3" t="s">
        <v>29</v>
      </c>
      <c r="E66" s="3" t="s">
        <v>49</v>
      </c>
      <c r="F66" s="3">
        <v>57.5</v>
      </c>
      <c r="G66" s="3" t="s">
        <v>21</v>
      </c>
      <c r="H66" s="3" t="s">
        <v>19</v>
      </c>
      <c r="I66" s="3">
        <v>64.400000000000006</v>
      </c>
      <c r="J66" s="3" t="s">
        <v>21</v>
      </c>
      <c r="K66" s="31" t="s">
        <v>77</v>
      </c>
      <c r="L66" s="34">
        <v>77872.460000000006</v>
      </c>
      <c r="M66" s="31" t="s">
        <v>22</v>
      </c>
    </row>
    <row r="67" spans="1:13" ht="41.25" customHeight="1" x14ac:dyDescent="0.3">
      <c r="A67" s="29"/>
      <c r="B67" s="33"/>
      <c r="C67" s="33"/>
      <c r="D67" s="3" t="s">
        <v>22</v>
      </c>
      <c r="E67" s="3" t="s">
        <v>22</v>
      </c>
      <c r="F67" s="3" t="s">
        <v>22</v>
      </c>
      <c r="G67" s="3" t="s">
        <v>22</v>
      </c>
      <c r="H67" s="3" t="s">
        <v>22</v>
      </c>
      <c r="I67" s="3" t="s">
        <v>22</v>
      </c>
      <c r="J67" s="3" t="s">
        <v>22</v>
      </c>
      <c r="K67" s="33"/>
      <c r="L67" s="35"/>
      <c r="M67" s="33"/>
    </row>
    <row r="68" spans="1:13" ht="75" x14ac:dyDescent="0.3">
      <c r="A68" s="22">
        <v>9</v>
      </c>
      <c r="B68" s="22" t="s">
        <v>78</v>
      </c>
      <c r="C68" s="3" t="s">
        <v>48</v>
      </c>
      <c r="D68" s="3" t="s">
        <v>29</v>
      </c>
      <c r="E68" s="3" t="s">
        <v>49</v>
      </c>
      <c r="F68" s="3">
        <v>57.5</v>
      </c>
      <c r="G68" s="3" t="s">
        <v>21</v>
      </c>
      <c r="H68" s="3" t="s">
        <v>19</v>
      </c>
      <c r="I68" s="3">
        <v>64.400000000000006</v>
      </c>
      <c r="J68" s="3" t="s">
        <v>21</v>
      </c>
      <c r="K68" s="23" t="s">
        <v>77</v>
      </c>
      <c r="L68" s="24">
        <v>77872.460000000006</v>
      </c>
      <c r="M68" s="23" t="str">
        <f>$G$69</f>
        <v>-</v>
      </c>
    </row>
    <row r="69" spans="1:13" ht="18.75" x14ac:dyDescent="0.3">
      <c r="A69" s="22"/>
      <c r="B69" s="26" t="s">
        <v>79</v>
      </c>
      <c r="C69" s="3"/>
      <c r="D69" s="3" t="str">
        <f>$D$64</f>
        <v>-</v>
      </c>
      <c r="E69" s="3" t="str">
        <f t="shared" ref="E69:G69" si="6">$D$64</f>
        <v>-</v>
      </c>
      <c r="F69" s="3" t="str">
        <f t="shared" si="6"/>
        <v>-</v>
      </c>
      <c r="G69" s="3" t="str">
        <f t="shared" si="6"/>
        <v>-</v>
      </c>
      <c r="H69" s="3" t="s">
        <v>19</v>
      </c>
      <c r="I69" s="3">
        <v>64.400000000000006</v>
      </c>
      <c r="J69" s="3" t="s">
        <v>21</v>
      </c>
      <c r="K69" s="23" t="str">
        <f>$G$69</f>
        <v>-</v>
      </c>
      <c r="L69" s="24">
        <v>197063.6</v>
      </c>
      <c r="M69" s="23" t="str">
        <f>$G$69</f>
        <v>-</v>
      </c>
    </row>
    <row r="70" spans="1:13" ht="56.25" x14ac:dyDescent="0.3">
      <c r="A70" s="10">
        <v>10</v>
      </c>
      <c r="B70" s="10" t="s">
        <v>58</v>
      </c>
      <c r="C70" s="3" t="s">
        <v>48</v>
      </c>
      <c r="D70" s="3" t="s">
        <v>29</v>
      </c>
      <c r="E70" s="3" t="s">
        <v>59</v>
      </c>
      <c r="F70" s="15" t="s">
        <v>60</v>
      </c>
      <c r="G70" s="3" t="s">
        <v>21</v>
      </c>
      <c r="H70" s="3" t="s">
        <v>22</v>
      </c>
      <c r="I70" s="3" t="s">
        <v>22</v>
      </c>
      <c r="J70" s="3" t="s">
        <v>22</v>
      </c>
      <c r="K70" s="15" t="str">
        <f>$G$98</f>
        <v>-</v>
      </c>
      <c r="L70" s="17">
        <v>312348.52</v>
      </c>
      <c r="M70" s="3" t="s">
        <v>22</v>
      </c>
    </row>
    <row r="71" spans="1:13" ht="75" x14ac:dyDescent="0.3">
      <c r="A71" s="10"/>
      <c r="B71" s="3" t="s">
        <v>24</v>
      </c>
      <c r="C71" s="3"/>
      <c r="D71" s="3" t="s">
        <v>29</v>
      </c>
      <c r="E71" s="3" t="s">
        <v>59</v>
      </c>
      <c r="F71" s="15" t="s">
        <v>60</v>
      </c>
      <c r="G71" s="3" t="s">
        <v>21</v>
      </c>
      <c r="H71" s="3" t="s">
        <v>22</v>
      </c>
      <c r="I71" s="3" t="s">
        <v>22</v>
      </c>
      <c r="J71" s="3" t="s">
        <v>22</v>
      </c>
      <c r="K71" s="3" t="s">
        <v>81</v>
      </c>
      <c r="L71" s="17">
        <v>445873.38</v>
      </c>
      <c r="M71" s="3" t="s">
        <v>80</v>
      </c>
    </row>
    <row r="72" spans="1:13" ht="37.5" x14ac:dyDescent="0.3">
      <c r="A72" s="10"/>
      <c r="B72" s="3" t="s">
        <v>33</v>
      </c>
      <c r="C72" s="3"/>
      <c r="D72" s="3" t="s">
        <v>22</v>
      </c>
      <c r="E72" s="3" t="s">
        <v>22</v>
      </c>
      <c r="F72" s="3" t="s">
        <v>22</v>
      </c>
      <c r="G72" s="3" t="s">
        <v>22</v>
      </c>
      <c r="H72" s="3" t="s">
        <v>19</v>
      </c>
      <c r="I72" s="15" t="s">
        <v>60</v>
      </c>
      <c r="J72" s="3" t="s">
        <v>21</v>
      </c>
      <c r="K72" s="3" t="s">
        <v>22</v>
      </c>
      <c r="L72" s="17" t="s">
        <v>22</v>
      </c>
      <c r="M72" s="3" t="s">
        <v>22</v>
      </c>
    </row>
    <row r="73" spans="1:13" ht="37.5" x14ac:dyDescent="0.3">
      <c r="A73" s="10"/>
      <c r="B73" s="3" t="s">
        <v>33</v>
      </c>
      <c r="C73" s="3"/>
      <c r="D73" s="3" t="s">
        <v>22</v>
      </c>
      <c r="E73" s="3" t="s">
        <v>22</v>
      </c>
      <c r="F73" s="3" t="s">
        <v>22</v>
      </c>
      <c r="G73" s="3" t="s">
        <v>22</v>
      </c>
      <c r="H73" s="3" t="s">
        <v>19</v>
      </c>
      <c r="I73" s="15" t="s">
        <v>60</v>
      </c>
      <c r="J73" s="3" t="s">
        <v>21</v>
      </c>
      <c r="K73" s="3" t="s">
        <v>22</v>
      </c>
      <c r="L73" s="17" t="s">
        <v>22</v>
      </c>
      <c r="M73" s="3" t="s">
        <v>22</v>
      </c>
    </row>
    <row r="74" spans="1:13" ht="18.75" x14ac:dyDescent="0.3">
      <c r="A74" s="28">
        <v>11</v>
      </c>
      <c r="B74" s="28" t="s">
        <v>89</v>
      </c>
      <c r="C74" s="31" t="s">
        <v>48</v>
      </c>
      <c r="D74" s="31" t="s">
        <v>22</v>
      </c>
      <c r="E74" s="31" t="s">
        <v>22</v>
      </c>
      <c r="F74" s="31" t="s">
        <v>22</v>
      </c>
      <c r="G74" s="31" t="s">
        <v>22</v>
      </c>
      <c r="H74" s="3" t="s">
        <v>22</v>
      </c>
      <c r="I74" s="3" t="s">
        <v>22</v>
      </c>
      <c r="J74" s="3" t="s">
        <v>22</v>
      </c>
      <c r="K74" s="3" t="s">
        <v>22</v>
      </c>
      <c r="L74" s="34">
        <v>28239.22</v>
      </c>
      <c r="M74" s="36"/>
    </row>
    <row r="75" spans="1:13" ht="56.25" customHeight="1" x14ac:dyDescent="0.3">
      <c r="A75" s="29"/>
      <c r="B75" s="29"/>
      <c r="C75" s="33"/>
      <c r="D75" s="33"/>
      <c r="E75" s="33"/>
      <c r="F75" s="33"/>
      <c r="G75" s="33"/>
      <c r="H75" s="3" t="s">
        <v>19</v>
      </c>
      <c r="I75" s="3">
        <v>79.8</v>
      </c>
      <c r="J75" s="3" t="s">
        <v>21</v>
      </c>
      <c r="K75" s="3" t="s">
        <v>90</v>
      </c>
      <c r="L75" s="35"/>
      <c r="M75" s="37"/>
    </row>
    <row r="76" spans="1:13" ht="18.75" x14ac:dyDescent="0.3">
      <c r="A76" s="28"/>
      <c r="B76" s="31" t="s">
        <v>24</v>
      </c>
      <c r="C76" s="31"/>
      <c r="D76" s="3" t="s">
        <v>22</v>
      </c>
      <c r="E76" s="3" t="s">
        <v>22</v>
      </c>
      <c r="F76" s="3" t="s">
        <v>22</v>
      </c>
      <c r="G76" s="3" t="s">
        <v>22</v>
      </c>
      <c r="H76" s="3" t="s">
        <v>22</v>
      </c>
      <c r="I76" s="3" t="s">
        <v>22</v>
      </c>
      <c r="J76" s="3" t="s">
        <v>22</v>
      </c>
      <c r="K76" s="3" t="s">
        <v>22</v>
      </c>
      <c r="L76" s="34">
        <v>857166</v>
      </c>
      <c r="M76" s="31" t="s">
        <v>22</v>
      </c>
    </row>
    <row r="77" spans="1:13" ht="18.75" x14ac:dyDescent="0.3">
      <c r="A77" s="29"/>
      <c r="B77" s="33"/>
      <c r="C77" s="33"/>
      <c r="D77" s="3" t="s">
        <v>22</v>
      </c>
      <c r="E77" s="3" t="s">
        <v>22</v>
      </c>
      <c r="F77" s="3" t="s">
        <v>22</v>
      </c>
      <c r="G77" s="3" t="s">
        <v>22</v>
      </c>
      <c r="H77" s="3" t="s">
        <v>19</v>
      </c>
      <c r="I77" s="3">
        <v>79.8</v>
      </c>
      <c r="J77" s="3" t="s">
        <v>21</v>
      </c>
      <c r="K77" s="3" t="s">
        <v>90</v>
      </c>
      <c r="L77" s="35"/>
      <c r="M77" s="33"/>
    </row>
    <row r="78" spans="1:13" ht="37.5" x14ac:dyDescent="0.3">
      <c r="A78" s="25"/>
      <c r="B78" s="3" t="s">
        <v>33</v>
      </c>
      <c r="C78" s="26"/>
      <c r="D78" s="15" t="str">
        <f t="shared" ref="D78:G78" si="7">$G$98</f>
        <v>-</v>
      </c>
      <c r="E78" s="15" t="str">
        <f t="shared" si="7"/>
        <v>-</v>
      </c>
      <c r="F78" s="15" t="str">
        <f t="shared" si="7"/>
        <v>-</v>
      </c>
      <c r="G78" s="15" t="str">
        <f t="shared" si="7"/>
        <v>-</v>
      </c>
      <c r="H78" s="3" t="s">
        <v>19</v>
      </c>
      <c r="I78" s="3">
        <v>79.8</v>
      </c>
      <c r="J78" s="3" t="s">
        <v>21</v>
      </c>
      <c r="K78" s="15" t="str">
        <f t="shared" ref="K78:L78" si="8">$G$98</f>
        <v>-</v>
      </c>
      <c r="L78" s="27" t="str">
        <f t="shared" si="8"/>
        <v>-</v>
      </c>
      <c r="M78" s="26"/>
    </row>
    <row r="79" spans="1:13" ht="37.5" x14ac:dyDescent="0.3">
      <c r="A79" s="28">
        <v>12</v>
      </c>
      <c r="B79" s="28" t="s">
        <v>62</v>
      </c>
      <c r="C79" s="31" t="s">
        <v>48</v>
      </c>
      <c r="D79" s="3" t="s">
        <v>25</v>
      </c>
      <c r="E79" s="3" t="s">
        <v>57</v>
      </c>
      <c r="F79" s="15" t="s">
        <v>63</v>
      </c>
      <c r="G79" s="3" t="s">
        <v>21</v>
      </c>
      <c r="H79" s="3" t="s">
        <v>22</v>
      </c>
      <c r="I79" s="3" t="s">
        <v>22</v>
      </c>
      <c r="J79" s="3" t="s">
        <v>22</v>
      </c>
      <c r="K79" s="3" t="s">
        <v>22</v>
      </c>
      <c r="L79" s="17">
        <v>325897.05</v>
      </c>
      <c r="M79" s="3" t="s">
        <v>22</v>
      </c>
    </row>
    <row r="80" spans="1:13" ht="37.5" customHeight="1" x14ac:dyDescent="0.3">
      <c r="A80" s="30"/>
      <c r="B80" s="30"/>
      <c r="C80" s="32"/>
      <c r="D80" s="3" t="s">
        <v>19</v>
      </c>
      <c r="E80" s="3" t="s">
        <v>57</v>
      </c>
      <c r="F80" s="3">
        <v>52.9</v>
      </c>
      <c r="G80" s="3" t="s">
        <v>21</v>
      </c>
      <c r="H80" s="3" t="s">
        <v>22</v>
      </c>
      <c r="I80" s="3" t="s">
        <v>22</v>
      </c>
      <c r="J80" s="3" t="s">
        <v>22</v>
      </c>
      <c r="K80" s="3" t="s">
        <v>22</v>
      </c>
      <c r="L80" s="17" t="str">
        <f t="shared" ref="L80:L82" si="9">$G$98</f>
        <v>-</v>
      </c>
      <c r="M80" s="3"/>
    </row>
    <row r="81" spans="1:13" ht="18.75" x14ac:dyDescent="0.3">
      <c r="A81" s="30"/>
      <c r="B81" s="30"/>
      <c r="C81" s="32"/>
      <c r="D81" s="3" t="s">
        <v>19</v>
      </c>
      <c r="E81" s="3" t="s">
        <v>57</v>
      </c>
      <c r="F81" s="15" t="s">
        <v>64</v>
      </c>
      <c r="G81" s="3" t="s">
        <v>21</v>
      </c>
      <c r="H81" s="3" t="s">
        <v>22</v>
      </c>
      <c r="I81" s="3" t="s">
        <v>22</v>
      </c>
      <c r="J81" s="3" t="s">
        <v>22</v>
      </c>
      <c r="K81" s="3" t="s">
        <v>22</v>
      </c>
      <c r="L81" s="17" t="str">
        <f t="shared" si="9"/>
        <v>-</v>
      </c>
      <c r="M81" s="3"/>
    </row>
    <row r="82" spans="1:13" ht="18.75" x14ac:dyDescent="0.3">
      <c r="A82" s="29"/>
      <c r="B82" s="29"/>
      <c r="C82" s="33"/>
      <c r="D82" s="3" t="s">
        <v>37</v>
      </c>
      <c r="E82" s="3" t="s">
        <v>57</v>
      </c>
      <c r="F82" s="3">
        <v>8.4</v>
      </c>
      <c r="G82" s="3" t="s">
        <v>21</v>
      </c>
      <c r="H82" s="3" t="s">
        <v>22</v>
      </c>
      <c r="I82" s="3" t="s">
        <v>22</v>
      </c>
      <c r="J82" s="3" t="s">
        <v>22</v>
      </c>
      <c r="K82" s="3" t="s">
        <v>22</v>
      </c>
      <c r="L82" s="17" t="str">
        <f t="shared" si="9"/>
        <v>-</v>
      </c>
      <c r="M82" s="3"/>
    </row>
    <row r="83" spans="1:13" ht="37.5" x14ac:dyDescent="0.3">
      <c r="A83" s="25"/>
      <c r="B83" s="26" t="s">
        <v>33</v>
      </c>
      <c r="C83" s="26"/>
      <c r="D83" s="3" t="s">
        <v>22</v>
      </c>
      <c r="E83" s="3" t="s">
        <v>22</v>
      </c>
      <c r="F83" s="3" t="s">
        <v>22</v>
      </c>
      <c r="G83" s="3" t="s">
        <v>22</v>
      </c>
      <c r="H83" s="3" t="s">
        <v>19</v>
      </c>
      <c r="I83" s="3">
        <v>52.9</v>
      </c>
      <c r="J83" s="3" t="s">
        <v>21</v>
      </c>
      <c r="K83" s="3" t="s">
        <v>22</v>
      </c>
      <c r="L83" s="17">
        <v>78412.800000000003</v>
      </c>
      <c r="M83" s="3"/>
    </row>
    <row r="84" spans="1:13" ht="37.5" x14ac:dyDescent="0.3">
      <c r="A84" s="16" t="s">
        <v>91</v>
      </c>
      <c r="B84" s="16" t="s">
        <v>66</v>
      </c>
      <c r="C84" s="15" t="s">
        <v>48</v>
      </c>
      <c r="D84" s="3" t="s">
        <v>22</v>
      </c>
      <c r="E84" s="3" t="s">
        <v>22</v>
      </c>
      <c r="F84" s="3" t="s">
        <v>22</v>
      </c>
      <c r="G84" s="3" t="s">
        <v>22</v>
      </c>
      <c r="H84" s="15" t="s">
        <v>19</v>
      </c>
      <c r="I84" s="15" t="s">
        <v>84</v>
      </c>
      <c r="J84" s="15" t="s">
        <v>21</v>
      </c>
      <c r="K84" s="3" t="s">
        <v>22</v>
      </c>
      <c r="L84" s="17">
        <v>295752.01</v>
      </c>
      <c r="M84" s="15"/>
    </row>
    <row r="85" spans="1:13" ht="56.25" x14ac:dyDescent="0.3">
      <c r="A85" s="16" t="s">
        <v>65</v>
      </c>
      <c r="B85" s="16" t="s">
        <v>68</v>
      </c>
      <c r="C85" s="15" t="s">
        <v>61</v>
      </c>
      <c r="D85" s="3" t="s">
        <v>22</v>
      </c>
      <c r="E85" s="3" t="s">
        <v>22</v>
      </c>
      <c r="F85" s="3" t="s">
        <v>22</v>
      </c>
      <c r="G85" s="3" t="s">
        <v>22</v>
      </c>
      <c r="H85" s="15" t="s">
        <v>19</v>
      </c>
      <c r="I85" s="15" t="s">
        <v>69</v>
      </c>
      <c r="J85" s="15" t="s">
        <v>21</v>
      </c>
      <c r="K85" s="15" t="s">
        <v>70</v>
      </c>
      <c r="L85" s="17">
        <v>243116.66</v>
      </c>
      <c r="M85" s="15"/>
    </row>
    <row r="86" spans="1:13" ht="36.75" customHeight="1" x14ac:dyDescent="0.3">
      <c r="A86" s="15"/>
      <c r="B86" s="15" t="s">
        <v>24</v>
      </c>
      <c r="C86" s="15"/>
      <c r="D86" s="15" t="s">
        <v>19</v>
      </c>
      <c r="E86" s="15" t="s">
        <v>82</v>
      </c>
      <c r="F86" s="15" t="s">
        <v>83</v>
      </c>
      <c r="G86" s="15" t="s">
        <v>21</v>
      </c>
      <c r="H86" s="15" t="s">
        <v>19</v>
      </c>
      <c r="I86" s="15" t="s">
        <v>69</v>
      </c>
      <c r="J86" s="15" t="s">
        <v>21</v>
      </c>
      <c r="K86" s="15" t="str">
        <f t="shared" ref="K86:K94" si="10">$G$98</f>
        <v>-</v>
      </c>
      <c r="L86" s="17">
        <v>456846.8</v>
      </c>
      <c r="M86" s="15"/>
    </row>
    <row r="87" spans="1:13" ht="32.25" customHeight="1" x14ac:dyDescent="0.3">
      <c r="A87" s="15"/>
      <c r="B87" s="15" t="s">
        <v>33</v>
      </c>
      <c r="C87" s="15"/>
      <c r="D87" s="15" t="str">
        <f t="shared" ref="D87:G87" si="11">$G$98</f>
        <v>-</v>
      </c>
      <c r="E87" s="15" t="str">
        <f t="shared" si="11"/>
        <v>-</v>
      </c>
      <c r="F87" s="15" t="str">
        <f t="shared" si="11"/>
        <v>-</v>
      </c>
      <c r="G87" s="15" t="str">
        <f t="shared" si="11"/>
        <v>-</v>
      </c>
      <c r="H87" s="15" t="s">
        <v>19</v>
      </c>
      <c r="I87" s="15" t="s">
        <v>69</v>
      </c>
      <c r="J87" s="15" t="s">
        <v>21</v>
      </c>
      <c r="K87" s="15" t="str">
        <f t="shared" si="10"/>
        <v>-</v>
      </c>
      <c r="L87" s="17"/>
      <c r="M87" s="15"/>
    </row>
    <row r="88" spans="1:13" ht="39" customHeight="1" x14ac:dyDescent="0.3">
      <c r="A88" s="16" t="s">
        <v>67</v>
      </c>
      <c r="B88" s="16" t="s">
        <v>85</v>
      </c>
      <c r="C88" s="15" t="s">
        <v>48</v>
      </c>
      <c r="D88" s="15" t="s">
        <v>19</v>
      </c>
      <c r="E88" s="3" t="s">
        <v>50</v>
      </c>
      <c r="F88" s="15" t="s">
        <v>86</v>
      </c>
      <c r="G88" s="15" t="s">
        <v>21</v>
      </c>
      <c r="H88" s="15" t="str">
        <f t="shared" ref="H88:J91" si="12">$G$98</f>
        <v>-</v>
      </c>
      <c r="I88" s="15" t="str">
        <f t="shared" si="12"/>
        <v>-</v>
      </c>
      <c r="J88" s="15" t="str">
        <f t="shared" si="12"/>
        <v>-</v>
      </c>
      <c r="K88" s="15" t="str">
        <f t="shared" si="10"/>
        <v>-</v>
      </c>
      <c r="L88" s="17">
        <v>32030.45</v>
      </c>
      <c r="M88" s="15"/>
    </row>
    <row r="89" spans="1:13" ht="37.5" x14ac:dyDescent="0.3">
      <c r="A89" s="15"/>
      <c r="B89" s="15" t="s">
        <v>24</v>
      </c>
      <c r="C89" s="15"/>
      <c r="D89" s="15" t="s">
        <v>25</v>
      </c>
      <c r="E89" s="3" t="s">
        <v>57</v>
      </c>
      <c r="F89" s="15" t="s">
        <v>87</v>
      </c>
      <c r="G89" s="15" t="s">
        <v>21</v>
      </c>
      <c r="H89" s="15" t="str">
        <f t="shared" si="12"/>
        <v>-</v>
      </c>
      <c r="I89" s="15" t="str">
        <f t="shared" si="12"/>
        <v>-</v>
      </c>
      <c r="J89" s="15" t="str">
        <f t="shared" si="12"/>
        <v>-</v>
      </c>
      <c r="K89" s="15" t="str">
        <f t="shared" si="10"/>
        <v>-</v>
      </c>
      <c r="L89" s="17">
        <v>89283.39</v>
      </c>
      <c r="M89" s="15"/>
    </row>
    <row r="90" spans="1:13" ht="18.75" x14ac:dyDescent="0.3">
      <c r="A90" s="15"/>
      <c r="B90" s="15"/>
      <c r="C90" s="15"/>
      <c r="D90" s="15" t="s">
        <v>19</v>
      </c>
      <c r="E90" s="3" t="s">
        <v>50</v>
      </c>
      <c r="F90" s="15" t="s">
        <v>86</v>
      </c>
      <c r="G90" s="15" t="s">
        <v>21</v>
      </c>
      <c r="H90" s="15" t="str">
        <f t="shared" si="12"/>
        <v>-</v>
      </c>
      <c r="I90" s="15" t="str">
        <f t="shared" si="12"/>
        <v>-</v>
      </c>
      <c r="J90" s="15" t="str">
        <f t="shared" si="12"/>
        <v>-</v>
      </c>
      <c r="K90" s="15" t="str">
        <f t="shared" si="10"/>
        <v>-</v>
      </c>
      <c r="L90" s="17" t="str">
        <f t="shared" ref="L90:L92" si="13">$G$98</f>
        <v>-</v>
      </c>
      <c r="M90" s="15"/>
    </row>
    <row r="91" spans="1:13" ht="18.75" x14ac:dyDescent="0.3">
      <c r="A91" s="15"/>
      <c r="B91" s="15"/>
      <c r="C91" s="15"/>
      <c r="D91" s="15" t="s">
        <v>19</v>
      </c>
      <c r="E91" s="3" t="s">
        <v>26</v>
      </c>
      <c r="F91" s="15" t="s">
        <v>88</v>
      </c>
      <c r="G91" s="15" t="s">
        <v>21</v>
      </c>
      <c r="H91" s="15" t="str">
        <f t="shared" si="12"/>
        <v>-</v>
      </c>
      <c r="I91" s="15" t="str">
        <f t="shared" si="12"/>
        <v>-</v>
      </c>
      <c r="J91" s="15" t="str">
        <f t="shared" si="12"/>
        <v>-</v>
      </c>
      <c r="K91" s="15" t="str">
        <f t="shared" si="10"/>
        <v>-</v>
      </c>
      <c r="L91" s="17" t="str">
        <f t="shared" si="13"/>
        <v>-</v>
      </c>
      <c r="M91" s="15"/>
    </row>
    <row r="92" spans="1:13" ht="32.25" customHeight="1" x14ac:dyDescent="0.3">
      <c r="A92" s="15"/>
      <c r="B92" s="15" t="str">
        <f>$B$87</f>
        <v>несовершеннолетний ребенок</v>
      </c>
      <c r="C92" s="15"/>
      <c r="D92" s="15" t="str">
        <f t="shared" ref="D92:G92" si="14">$G$98</f>
        <v>-</v>
      </c>
      <c r="E92" s="15" t="str">
        <f t="shared" si="14"/>
        <v>-</v>
      </c>
      <c r="F92" s="15" t="str">
        <f t="shared" si="14"/>
        <v>-</v>
      </c>
      <c r="G92" s="15" t="str">
        <f t="shared" si="14"/>
        <v>-</v>
      </c>
      <c r="H92" s="15" t="s">
        <v>19</v>
      </c>
      <c r="I92" s="15" t="s">
        <v>86</v>
      </c>
      <c r="J92" s="15" t="s">
        <v>21</v>
      </c>
      <c r="K92" s="15" t="str">
        <f t="shared" si="10"/>
        <v>-</v>
      </c>
      <c r="L92" s="17" t="str">
        <f t="shared" si="13"/>
        <v>-</v>
      </c>
      <c r="M92" s="15"/>
    </row>
    <row r="93" spans="1:13" ht="36.75" customHeight="1" x14ac:dyDescent="0.3">
      <c r="A93" s="16" t="s">
        <v>71</v>
      </c>
      <c r="B93" s="16" t="s">
        <v>92</v>
      </c>
      <c r="C93" s="15" t="s">
        <v>61</v>
      </c>
      <c r="D93" s="15" t="s">
        <v>19</v>
      </c>
      <c r="E93" s="15" t="s">
        <v>51</v>
      </c>
      <c r="F93" s="15" t="s">
        <v>93</v>
      </c>
      <c r="G93" s="15" t="s">
        <v>21</v>
      </c>
      <c r="H93" s="15" t="str">
        <f t="shared" ref="H93:J97" si="15">$G$98</f>
        <v>-</v>
      </c>
      <c r="I93" s="15" t="str">
        <f t="shared" si="15"/>
        <v>-</v>
      </c>
      <c r="J93" s="15" t="str">
        <f t="shared" si="15"/>
        <v>-</v>
      </c>
      <c r="K93" s="15" t="str">
        <f t="shared" si="10"/>
        <v>-</v>
      </c>
      <c r="L93" s="17">
        <v>223651.47</v>
      </c>
      <c r="M93" s="15"/>
    </row>
    <row r="94" spans="1:13" ht="18.75" x14ac:dyDescent="0.3">
      <c r="A94" s="15"/>
      <c r="B94" s="15"/>
      <c r="C94" s="15"/>
      <c r="D94" s="15" t="s">
        <v>19</v>
      </c>
      <c r="E94" s="15" t="s">
        <v>45</v>
      </c>
      <c r="F94" s="15" t="s">
        <v>93</v>
      </c>
      <c r="G94" s="15" t="s">
        <v>21</v>
      </c>
      <c r="H94" s="15" t="str">
        <f t="shared" si="15"/>
        <v>-</v>
      </c>
      <c r="I94" s="15" t="str">
        <f t="shared" si="15"/>
        <v>-</v>
      </c>
      <c r="J94" s="15" t="str">
        <f t="shared" si="15"/>
        <v>-</v>
      </c>
      <c r="K94" s="15" t="str">
        <f t="shared" si="10"/>
        <v>-</v>
      </c>
      <c r="L94" s="17"/>
      <c r="M94" s="15"/>
    </row>
    <row r="95" spans="1:13" ht="18.75" x14ac:dyDescent="0.3">
      <c r="A95" s="15"/>
      <c r="B95" s="15" t="s">
        <v>24</v>
      </c>
      <c r="C95" s="15"/>
      <c r="D95" s="15" t="s">
        <v>19</v>
      </c>
      <c r="E95" s="15" t="s">
        <v>51</v>
      </c>
      <c r="F95" s="15" t="s">
        <v>93</v>
      </c>
      <c r="G95" s="15" t="s">
        <v>21</v>
      </c>
      <c r="H95" s="15" t="str">
        <f t="shared" si="15"/>
        <v>-</v>
      </c>
      <c r="I95" s="15" t="str">
        <f t="shared" si="15"/>
        <v>-</v>
      </c>
      <c r="J95" s="15" t="str">
        <f t="shared" si="15"/>
        <v>-</v>
      </c>
      <c r="K95" s="15" t="s">
        <v>96</v>
      </c>
      <c r="L95" s="17">
        <v>990975.02</v>
      </c>
      <c r="M95" s="15"/>
    </row>
    <row r="96" spans="1:13" ht="18.75" x14ac:dyDescent="0.3">
      <c r="A96" s="15"/>
      <c r="B96" s="15"/>
      <c r="C96" s="15"/>
      <c r="D96" s="15" t="s">
        <v>19</v>
      </c>
      <c r="E96" s="15" t="s">
        <v>45</v>
      </c>
      <c r="F96" s="15" t="s">
        <v>94</v>
      </c>
      <c r="G96" s="15" t="s">
        <v>21</v>
      </c>
      <c r="H96" s="15" t="str">
        <f t="shared" si="15"/>
        <v>-</v>
      </c>
      <c r="I96" s="15" t="str">
        <f t="shared" si="15"/>
        <v>-</v>
      </c>
      <c r="J96" s="15" t="str">
        <f t="shared" si="15"/>
        <v>-</v>
      </c>
      <c r="K96" s="15" t="s">
        <v>97</v>
      </c>
      <c r="L96" s="17"/>
      <c r="M96" s="15"/>
    </row>
    <row r="97" spans="1:13" ht="18.75" x14ac:dyDescent="0.3">
      <c r="A97" s="15"/>
      <c r="B97" s="15"/>
      <c r="C97" s="15"/>
      <c r="D97" s="15" t="s">
        <v>19</v>
      </c>
      <c r="E97" s="15" t="s">
        <v>57</v>
      </c>
      <c r="F97" s="15" t="s">
        <v>95</v>
      </c>
      <c r="G97" s="15" t="s">
        <v>21</v>
      </c>
      <c r="H97" s="15" t="str">
        <f t="shared" si="15"/>
        <v>-</v>
      </c>
      <c r="I97" s="15" t="str">
        <f t="shared" si="15"/>
        <v>-</v>
      </c>
      <c r="J97" s="15" t="str">
        <f t="shared" si="15"/>
        <v>-</v>
      </c>
      <c r="K97" s="15" t="str">
        <f t="shared" ref="K97:L98" si="16">$G$98</f>
        <v>-</v>
      </c>
      <c r="L97" s="17" t="str">
        <f t="shared" si="16"/>
        <v>-</v>
      </c>
      <c r="M97" s="15"/>
    </row>
    <row r="98" spans="1:13" ht="36" customHeight="1" x14ac:dyDescent="0.3">
      <c r="A98" s="15"/>
      <c r="B98" s="15" t="str">
        <f>$B$92</f>
        <v>несовершеннолетний ребенок</v>
      </c>
      <c r="C98" s="15"/>
      <c r="D98" s="15" t="str">
        <f t="shared" ref="D98:G98" si="17">$D$85</f>
        <v>-</v>
      </c>
      <c r="E98" s="15" t="str">
        <f t="shared" si="17"/>
        <v>-</v>
      </c>
      <c r="F98" s="15" t="str">
        <f t="shared" si="17"/>
        <v>-</v>
      </c>
      <c r="G98" s="15" t="str">
        <f t="shared" si="17"/>
        <v>-</v>
      </c>
      <c r="H98" s="15" t="s">
        <v>19</v>
      </c>
      <c r="I98" s="15" t="s">
        <v>95</v>
      </c>
      <c r="J98" s="15" t="s">
        <v>21</v>
      </c>
      <c r="K98" s="15" t="str">
        <f t="shared" si="16"/>
        <v>-</v>
      </c>
      <c r="L98" s="17" t="str">
        <f t="shared" si="16"/>
        <v>-</v>
      </c>
      <c r="M98" s="15"/>
    </row>
  </sheetData>
  <mergeCells count="113">
    <mergeCell ref="A1:M1"/>
    <mergeCell ref="A2:M2"/>
    <mergeCell ref="A3:M3"/>
    <mergeCell ref="B5:B8"/>
    <mergeCell ref="C5:C8"/>
    <mergeCell ref="D5:G6"/>
    <mergeCell ref="H5:J7"/>
    <mergeCell ref="L5:L8"/>
    <mergeCell ref="D7:G7"/>
    <mergeCell ref="A9:A10"/>
    <mergeCell ref="B9:B10"/>
    <mergeCell ref="C9:C10"/>
    <mergeCell ref="L9:L10"/>
    <mergeCell ref="M9:M10"/>
    <mergeCell ref="A11:A18"/>
    <mergeCell ref="B11:B18"/>
    <mergeCell ref="C11:C18"/>
    <mergeCell ref="L11:L18"/>
    <mergeCell ref="M11:M12"/>
    <mergeCell ref="M13:M14"/>
    <mergeCell ref="M15:M16"/>
    <mergeCell ref="M17:M18"/>
    <mergeCell ref="A19:A20"/>
    <mergeCell ref="B19:B20"/>
    <mergeCell ref="C19:C20"/>
    <mergeCell ref="L19:L20"/>
    <mergeCell ref="M19:M20"/>
    <mergeCell ref="A21:A22"/>
    <mergeCell ref="B21:B22"/>
    <mergeCell ref="C21:C22"/>
    <mergeCell ref="L21:L22"/>
    <mergeCell ref="M21:M22"/>
    <mergeCell ref="A30:A33"/>
    <mergeCell ref="B30:B33"/>
    <mergeCell ref="C30:C33"/>
    <mergeCell ref="L30:L33"/>
    <mergeCell ref="M30:M33"/>
    <mergeCell ref="A23:A29"/>
    <mergeCell ref="B23:B29"/>
    <mergeCell ref="C23:C29"/>
    <mergeCell ref="L23:L29"/>
    <mergeCell ref="M23:M29"/>
    <mergeCell ref="A44:A52"/>
    <mergeCell ref="B44:B52"/>
    <mergeCell ref="C44:C52"/>
    <mergeCell ref="K44:K52"/>
    <mergeCell ref="L44:L52"/>
    <mergeCell ref="M44:M52"/>
    <mergeCell ref="A39:A42"/>
    <mergeCell ref="B39:B42"/>
    <mergeCell ref="C39:C42"/>
    <mergeCell ref="K39:K42"/>
    <mergeCell ref="L39:L42"/>
    <mergeCell ref="I39:I42"/>
    <mergeCell ref="J39:J42"/>
    <mergeCell ref="M39:M42"/>
    <mergeCell ref="D39:D42"/>
    <mergeCell ref="E39:E42"/>
    <mergeCell ref="F39:F42"/>
    <mergeCell ref="G39:G42"/>
    <mergeCell ref="H39:H42"/>
    <mergeCell ref="C55:C57"/>
    <mergeCell ref="L55:L57"/>
    <mergeCell ref="M55:M57"/>
    <mergeCell ref="A60:A62"/>
    <mergeCell ref="B60:B62"/>
    <mergeCell ref="C60:C62"/>
    <mergeCell ref="L60:L62"/>
    <mergeCell ref="M60:M62"/>
    <mergeCell ref="K55:K57"/>
    <mergeCell ref="A55:A57"/>
    <mergeCell ref="B55:B57"/>
    <mergeCell ref="M66:M67"/>
    <mergeCell ref="A64:A65"/>
    <mergeCell ref="B64:B65"/>
    <mergeCell ref="C64:C65"/>
    <mergeCell ref="L64:L65"/>
    <mergeCell ref="M64:M65"/>
    <mergeCell ref="A66:A67"/>
    <mergeCell ref="B66:B67"/>
    <mergeCell ref="C66:C67"/>
    <mergeCell ref="K66:K67"/>
    <mergeCell ref="L66:L67"/>
    <mergeCell ref="M36:M38"/>
    <mergeCell ref="L36:L38"/>
    <mergeCell ref="B36:B38"/>
    <mergeCell ref="C36:C38"/>
    <mergeCell ref="A36:A38"/>
    <mergeCell ref="D36:D38"/>
    <mergeCell ref="E36:E38"/>
    <mergeCell ref="F36:F38"/>
    <mergeCell ref="G36:G38"/>
    <mergeCell ref="H36:H38"/>
    <mergeCell ref="I36:I38"/>
    <mergeCell ref="J36:J38"/>
    <mergeCell ref="K36:K38"/>
    <mergeCell ref="A76:A77"/>
    <mergeCell ref="B79:B82"/>
    <mergeCell ref="A79:A82"/>
    <mergeCell ref="C79:C82"/>
    <mergeCell ref="L76:L77"/>
    <mergeCell ref="M76:M77"/>
    <mergeCell ref="B76:B77"/>
    <mergeCell ref="C76:C77"/>
    <mergeCell ref="L74:L75"/>
    <mergeCell ref="M74:M75"/>
    <mergeCell ref="C74:C75"/>
    <mergeCell ref="B74:B75"/>
    <mergeCell ref="A74:A75"/>
    <mergeCell ref="D74:D75"/>
    <mergeCell ref="E74:E75"/>
    <mergeCell ref="G74:G75"/>
    <mergeCell ref="F74:F7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2016</vt:lpstr>
      <vt:lpstr>Лист2</vt:lpstr>
      <vt:lpstr>Лист3</vt:lpstr>
    </vt:vector>
  </TitlesOfParts>
  <Company>ФУГИ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Наталья Павловна</dc:creator>
  <cp:lastModifiedBy>Потехина Ольга Николаевна (ТУ в Костромской области)</cp:lastModifiedBy>
  <cp:revision/>
  <dcterms:created xsi:type="dcterms:W3CDTF">2015-05-29T07:31:55Z</dcterms:created>
  <dcterms:modified xsi:type="dcterms:W3CDTF">2017-05-17T13:41:20Z</dcterms:modified>
</cp:coreProperties>
</file>