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75" windowWidth="15165" windowHeight="8460" tabRatio="601"/>
  </bookViews>
  <sheets>
    <sheet name="2016 год" sheetId="1" r:id="rId1"/>
  </sheets>
  <definedNames>
    <definedName name="_xlnm._FilterDatabase" localSheetId="0" hidden="1">'2016 год'!$A$5:$N$68</definedName>
  </definedNames>
  <calcPr calcId="124519"/>
</workbook>
</file>

<file path=xl/calcChain.xml><?xml version="1.0" encoding="utf-8"?>
<calcChain xmlns="http://schemas.openxmlformats.org/spreadsheetml/2006/main">
  <c r="B5" i="1"/>
  <c r="C5" s="1"/>
  <c r="D5" s="1"/>
  <c r="E5" s="1"/>
  <c r="F5" s="1"/>
  <c r="A12"/>
  <c r="A16" s="1"/>
  <c r="A18" s="1"/>
  <c r="A22" s="1"/>
  <c r="A25" l="1"/>
  <c r="A28" s="1"/>
  <c r="A34" s="1"/>
  <c r="A45" s="1"/>
  <c r="A49" s="1"/>
  <c r="A52" s="1"/>
  <c r="A59" s="1"/>
  <c r="A64" s="1"/>
  <c r="G5"/>
  <c r="H5" s="1"/>
  <c r="I5" l="1"/>
  <c r="J5" s="1"/>
  <c r="K5" s="1"/>
  <c r="L5" s="1"/>
  <c r="M5" l="1"/>
  <c r="N5" s="1"/>
</calcChain>
</file>

<file path=xl/sharedStrings.xml><?xml version="1.0" encoding="utf-8"?>
<sst xmlns="http://schemas.openxmlformats.org/spreadsheetml/2006/main" count="461" uniqueCount="89">
  <si>
    <t>Должность</t>
  </si>
  <si>
    <t>Площадь (кв.м)</t>
  </si>
  <si>
    <t>Страна расположения</t>
  </si>
  <si>
    <t>Вид</t>
  </si>
  <si>
    <t>Марка</t>
  </si>
  <si>
    <t>Отдел бухгалтерского учета и отчетности</t>
  </si>
  <si>
    <t>Аболмасова  Ольга Викторовна</t>
  </si>
  <si>
    <t>Начальник отдела</t>
  </si>
  <si>
    <t>49,3</t>
  </si>
  <si>
    <t>Россия</t>
  </si>
  <si>
    <t>_</t>
  </si>
  <si>
    <t>Супруг</t>
  </si>
  <si>
    <t xml:space="preserve">Автомобиль легковой </t>
  </si>
  <si>
    <t>Согачева Екатерина Владимировна</t>
  </si>
  <si>
    <t>Заместитель начальника отдела</t>
  </si>
  <si>
    <t>85,3</t>
  </si>
  <si>
    <t>Автомобиль легковой</t>
  </si>
  <si>
    <t>Главный специалист-эксперт</t>
  </si>
  <si>
    <t>Левковская Елена Владимировна</t>
  </si>
  <si>
    <t>Ведущий специалист-эксперт</t>
  </si>
  <si>
    <t>44,2</t>
  </si>
  <si>
    <t>ГАЗ-24</t>
  </si>
  <si>
    <t>Володина Екатерина Владимировна</t>
  </si>
  <si>
    <t>Супруга</t>
  </si>
  <si>
    <t>Главный специалист - эксперт</t>
  </si>
  <si>
    <t>Тазаева Любовь Владимировна</t>
  </si>
  <si>
    <t>71,2</t>
  </si>
  <si>
    <t>Далганова Елена Геннадьевна</t>
  </si>
  <si>
    <t>Слободина Лариса Валерьевна</t>
  </si>
  <si>
    <t>Грудницкая Татьяна Сергеевна</t>
  </si>
  <si>
    <t>47,2</t>
  </si>
  <si>
    <t>45,1</t>
  </si>
  <si>
    <t>Отдел организации надзора</t>
  </si>
  <si>
    <t>Билибина Любовь Яковлевна</t>
  </si>
  <si>
    <t>62,2</t>
  </si>
  <si>
    <t>Фокина Татьяна Ивановна</t>
  </si>
  <si>
    <t>24,0</t>
  </si>
  <si>
    <t>ВАЗ 21214</t>
  </si>
  <si>
    <t>Плотникова Елена Васильевна</t>
  </si>
  <si>
    <t>41,7</t>
  </si>
  <si>
    <t>2016,0</t>
  </si>
  <si>
    <t>Сергеев Вячеслав Владимирович</t>
  </si>
  <si>
    <t>№ п/п</t>
  </si>
  <si>
    <t>Территориальный отдел Управления Роспотребнадзора по Курской области в Льговском, Курчатовском, Конышевском, Рыльском, Глушковском и Кореневском районах</t>
  </si>
  <si>
    <t>Мерседес 320S</t>
  </si>
  <si>
    <t>УАЗ-469</t>
  </si>
  <si>
    <t>УАЗ 469 Б</t>
  </si>
  <si>
    <t>Renault Fluence</t>
  </si>
  <si>
    <t>Фамилия, имя, отчество лица, чьи сведения размещаются</t>
  </si>
  <si>
    <t>Объекты недвижимости, находящиеся в собственности</t>
  </si>
  <si>
    <t>Объекты недвижимости, находящихся в пользовании</t>
  </si>
  <si>
    <t>Транспортные средства</t>
  </si>
  <si>
    <t>Вид объекта</t>
  </si>
  <si>
    <t>Вид собственности</t>
  </si>
  <si>
    <t>Индивидуальная</t>
  </si>
  <si>
    <t xml:space="preserve">Квартира </t>
  </si>
  <si>
    <t>Квартира</t>
  </si>
  <si>
    <t>СВЕДЕНИЯ</t>
  </si>
  <si>
    <t>Сведения об источниках получения средств, за счет которых совершена сделка (вид приобретенного имущества, источники)</t>
  </si>
  <si>
    <t>Территориальный отдел Управления Роспотребнадзора по Курской области в Щигровском, Черемисиновском, Тимском, Советском, Касторенском, Горшеченском  и Мантуровском районах</t>
  </si>
  <si>
    <t>Территориальный отдел Управления Роспотребнадзора по Курской области в Суджанском, Большесолдатском, Беловском, Медвенском, Обоянском и Пристенском районах</t>
  </si>
  <si>
    <t>Территориальный отдел Управления Роспотребнадзора по Курской области в в г. Железногорске, Железногорском, Дмитриевском, Хомутовском, Фатежском районах</t>
  </si>
  <si>
    <t>Общая долевая (1/3 доля)</t>
  </si>
  <si>
    <t>Mitsubishi Carisma</t>
  </si>
  <si>
    <t xml:space="preserve">Начальник отдела </t>
  </si>
  <si>
    <t>Renault Sandera</t>
  </si>
  <si>
    <t>CHERY T21</t>
  </si>
  <si>
    <t>Mazda 626</t>
  </si>
  <si>
    <t>Лада 217010</t>
  </si>
  <si>
    <t>Несовершеннолетний ребенок</t>
  </si>
  <si>
    <t>Общая совместная</t>
  </si>
  <si>
    <t xml:space="preserve">Земельный участок </t>
  </si>
  <si>
    <t xml:space="preserve">Гараж </t>
  </si>
  <si>
    <t>Земельный участок</t>
  </si>
  <si>
    <t xml:space="preserve">Незавершенное строительство </t>
  </si>
  <si>
    <t>Садовый домик</t>
  </si>
  <si>
    <t>Жилой дом</t>
  </si>
  <si>
    <t>Гараж</t>
  </si>
  <si>
    <t>Комната в общежитии</t>
  </si>
  <si>
    <t xml:space="preserve">Садовый домик </t>
  </si>
  <si>
    <t xml:space="preserve">Жилой дом </t>
  </si>
  <si>
    <t>о доходах, расходах, об имуществе и обязательствах имущественного характера за период с 1 января 2016 г. по 31 декабря 2016 г.</t>
  </si>
  <si>
    <r>
      <t>Декларирован-ный годовой доход за 2016 г. (</t>
    </r>
    <r>
      <rPr>
        <b/>
        <sz val="9"/>
        <rFont val="Times New Roman"/>
        <family val="1"/>
        <charset val="204"/>
      </rPr>
      <t>руб.</t>
    </r>
    <r>
      <rPr>
        <sz val="9"/>
        <rFont val="Times New Roman"/>
        <family val="1"/>
        <charset val="204"/>
      </rPr>
      <t>)</t>
    </r>
  </si>
  <si>
    <t>Шумилина Анна Николаевна</t>
  </si>
  <si>
    <t>супруг</t>
  </si>
  <si>
    <t>Дом, назначение: нежилое</t>
  </si>
  <si>
    <t>Общая долевая (2/3 доли)</t>
  </si>
  <si>
    <t>Украина</t>
  </si>
  <si>
    <t>Общая долевая (1/4 доля)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</si>
</sst>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4" fontId="4" fillId="3" borderId="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4" fontId="4" fillId="0" borderId="0" xfId="0" applyNumberFormat="1" applyFont="1" applyAlignment="1">
      <alignment vertical="top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" fontId="4" fillId="2" borderId="0" xfId="0" applyNumberFormat="1" applyFont="1" applyFill="1" applyAlignment="1">
      <alignment vertical="top"/>
    </xf>
    <xf numFmtId="0" fontId="4" fillId="2" borderId="1" xfId="0" applyFont="1" applyFill="1" applyBorder="1" applyAlignment="1">
      <alignment vertical="top"/>
    </xf>
    <xf numFmtId="164" fontId="3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horizontal="center" vertical="top" wrapText="1"/>
    </xf>
    <xf numFmtId="164" fontId="5" fillId="3" borderId="2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/>
    </xf>
    <xf numFmtId="164" fontId="3" fillId="3" borderId="2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vertical="top"/>
    </xf>
    <xf numFmtId="0" fontId="5" fillId="0" borderId="2" xfId="0" applyFont="1" applyFill="1" applyBorder="1" applyAlignment="1">
      <alignment horizontal="center" vertical="top" wrapText="1"/>
    </xf>
    <xf numFmtId="164" fontId="5" fillId="0" borderId="2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4" fontId="4" fillId="0" borderId="8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vertical="top"/>
    </xf>
    <xf numFmtId="0" fontId="10" fillId="3" borderId="1" xfId="0" applyFont="1" applyFill="1" applyBorder="1" applyAlignment="1">
      <alignment horizontal="center" vertical="top" wrapText="1"/>
    </xf>
    <xf numFmtId="164" fontId="10" fillId="3" borderId="1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4" fontId="10" fillId="0" borderId="5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164" fontId="4" fillId="0" borderId="0" xfId="0" applyNumberFormat="1" applyFont="1" applyAlignment="1">
      <alignment vertical="top"/>
    </xf>
    <xf numFmtId="0" fontId="3" fillId="3" borderId="1" xfId="0" applyFont="1" applyFill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1" fillId="0" borderId="0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164" fontId="3" fillId="0" borderId="1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3" borderId="5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center" vertical="top" wrapText="1"/>
    </xf>
    <xf numFmtId="4" fontId="4" fillId="3" borderId="3" xfId="0" applyNumberFormat="1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3" borderId="8" xfId="0" applyNumberFormat="1" applyFont="1" applyFill="1" applyBorder="1" applyAlignment="1">
      <alignment horizontal="center" vertical="top" wrapText="1"/>
    </xf>
    <xf numFmtId="4" fontId="4" fillId="3" borderId="9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10" fillId="3" borderId="1" xfId="0" applyFont="1" applyFill="1" applyBorder="1" applyAlignment="1">
      <alignment horizontal="center" vertical="top" wrapText="1"/>
    </xf>
    <xf numFmtId="164" fontId="3" fillId="3" borderId="2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4" fontId="5" fillId="2" borderId="8" xfId="0" applyNumberFormat="1" applyFont="1" applyFill="1" applyBorder="1" applyAlignment="1">
      <alignment horizontal="center" vertical="top" wrapText="1"/>
    </xf>
    <xf numFmtId="4" fontId="5" fillId="2" borderId="9" xfId="0" applyNumberFormat="1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64" fontId="10" fillId="3" borderId="1" xfId="0" applyNumberFormat="1" applyFont="1" applyFill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0000FF"/>
      <color rgb="FFFFCC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8"/>
  <sheetViews>
    <sheetView tabSelected="1" topLeftCell="A3" zoomScale="120" zoomScaleNormal="120" workbookViewId="0">
      <pane xSplit="1" ySplit="3" topLeftCell="B6" activePane="bottomRight" state="frozen"/>
      <selection activeCell="A3" sqref="A3"/>
      <selection pane="topRight" activeCell="B3" sqref="B3"/>
      <selection pane="bottomLeft" activeCell="A6" sqref="A6"/>
      <selection pane="bottomRight" activeCell="C21" sqref="C21"/>
    </sheetView>
  </sheetViews>
  <sheetFormatPr defaultColWidth="8.85546875" defaultRowHeight="15"/>
  <cols>
    <col min="1" max="1" width="5.28515625" style="18" customWidth="1"/>
    <col min="2" max="2" width="17.140625" style="8" customWidth="1"/>
    <col min="3" max="3" width="11.85546875" style="8" customWidth="1"/>
    <col min="4" max="4" width="16.85546875" style="77" customWidth="1"/>
    <col min="5" max="5" width="14.42578125" style="77" customWidth="1"/>
    <col min="6" max="6" width="8" style="78" customWidth="1"/>
    <col min="7" max="7" width="8.85546875" style="8"/>
    <col min="8" max="8" width="16.7109375" style="77" customWidth="1"/>
    <col min="9" max="9" width="7.85546875" style="78" customWidth="1"/>
    <col min="10" max="10" width="8.85546875" style="8"/>
    <col min="11" max="11" width="12.28515625" style="8" customWidth="1"/>
    <col min="12" max="12" width="9.7109375" style="77" customWidth="1"/>
    <col min="13" max="13" width="12.28515625" style="19" customWidth="1"/>
    <col min="14" max="14" width="14" style="8" customWidth="1"/>
    <col min="15" max="16384" width="8.85546875" style="8"/>
  </cols>
  <sheetData>
    <row r="1" spans="1:14">
      <c r="C1" s="135" t="s">
        <v>57</v>
      </c>
      <c r="D1" s="135"/>
      <c r="E1" s="135"/>
      <c r="F1" s="135"/>
      <c r="G1" s="135"/>
      <c r="H1" s="135"/>
      <c r="I1" s="135"/>
      <c r="J1" s="135"/>
      <c r="K1" s="135"/>
      <c r="L1" s="135"/>
    </row>
    <row r="2" spans="1:14">
      <c r="C2" s="135" t="s">
        <v>81</v>
      </c>
      <c r="D2" s="135"/>
      <c r="E2" s="135"/>
      <c r="F2" s="135"/>
      <c r="G2" s="135"/>
      <c r="H2" s="135"/>
      <c r="I2" s="135"/>
      <c r="J2" s="135"/>
      <c r="K2" s="135"/>
      <c r="L2" s="135"/>
    </row>
    <row r="3" spans="1:14" ht="36" customHeight="1">
      <c r="A3" s="148" t="s">
        <v>42</v>
      </c>
      <c r="B3" s="142" t="s">
        <v>48</v>
      </c>
      <c r="C3" s="142" t="s">
        <v>0</v>
      </c>
      <c r="D3" s="144" t="s">
        <v>49</v>
      </c>
      <c r="E3" s="145"/>
      <c r="F3" s="145"/>
      <c r="G3" s="146"/>
      <c r="H3" s="144" t="s">
        <v>50</v>
      </c>
      <c r="I3" s="145"/>
      <c r="J3" s="146"/>
      <c r="K3" s="144" t="s">
        <v>51</v>
      </c>
      <c r="L3" s="146"/>
      <c r="M3" s="136" t="s">
        <v>82</v>
      </c>
      <c r="N3" s="122" t="s">
        <v>58</v>
      </c>
    </row>
    <row r="4" spans="1:14" ht="49.15" customHeight="1">
      <c r="A4" s="148"/>
      <c r="B4" s="143"/>
      <c r="C4" s="143"/>
      <c r="D4" s="20" t="s">
        <v>52</v>
      </c>
      <c r="E4" s="20" t="s">
        <v>53</v>
      </c>
      <c r="F4" s="21" t="s">
        <v>1</v>
      </c>
      <c r="G4" s="20" t="s">
        <v>2</v>
      </c>
      <c r="H4" s="20" t="s">
        <v>52</v>
      </c>
      <c r="I4" s="21" t="s">
        <v>1</v>
      </c>
      <c r="J4" s="20" t="s">
        <v>2</v>
      </c>
      <c r="K4" s="20" t="s">
        <v>3</v>
      </c>
      <c r="L4" s="20" t="s">
        <v>4</v>
      </c>
      <c r="M4" s="137"/>
      <c r="N4" s="122"/>
    </row>
    <row r="5" spans="1:14" s="23" customFormat="1" ht="12.75">
      <c r="A5" s="22">
        <v>1</v>
      </c>
      <c r="B5" s="22">
        <f>1+A5</f>
        <v>2</v>
      </c>
      <c r="C5" s="22">
        <f t="shared" ref="C5:N5" si="0">1+B5</f>
        <v>3</v>
      </c>
      <c r="D5" s="22">
        <f t="shared" si="0"/>
        <v>4</v>
      </c>
      <c r="E5" s="22">
        <f t="shared" si="0"/>
        <v>5</v>
      </c>
      <c r="F5" s="22">
        <f t="shared" si="0"/>
        <v>6</v>
      </c>
      <c r="G5" s="22">
        <f t="shared" si="0"/>
        <v>7</v>
      </c>
      <c r="H5" s="22">
        <f t="shared" si="0"/>
        <v>8</v>
      </c>
      <c r="I5" s="22">
        <f t="shared" si="0"/>
        <v>9</v>
      </c>
      <c r="J5" s="22">
        <f t="shared" si="0"/>
        <v>10</v>
      </c>
      <c r="K5" s="22">
        <f t="shared" si="0"/>
        <v>11</v>
      </c>
      <c r="L5" s="22">
        <f t="shared" si="0"/>
        <v>12</v>
      </c>
      <c r="M5" s="22">
        <f t="shared" si="0"/>
        <v>13</v>
      </c>
      <c r="N5" s="22">
        <f t="shared" si="0"/>
        <v>14</v>
      </c>
    </row>
    <row r="6" spans="1:14" ht="18.75">
      <c r="A6" s="24"/>
      <c r="B6" s="138" t="s">
        <v>5</v>
      </c>
      <c r="C6" s="139"/>
      <c r="D6" s="140"/>
      <c r="E6" s="140"/>
      <c r="F6" s="140"/>
      <c r="G6" s="140"/>
      <c r="H6" s="140"/>
      <c r="I6" s="140"/>
      <c r="J6" s="140"/>
      <c r="K6" s="140"/>
      <c r="L6" s="141"/>
      <c r="M6" s="25"/>
      <c r="N6" s="26"/>
    </row>
    <row r="7" spans="1:14" ht="25.9" customHeight="1">
      <c r="A7" s="1">
        <v>1</v>
      </c>
      <c r="B7" s="2" t="s">
        <v>6</v>
      </c>
      <c r="C7" s="3" t="s">
        <v>7</v>
      </c>
      <c r="D7" s="4" t="s">
        <v>55</v>
      </c>
      <c r="E7" s="4" t="s">
        <v>54</v>
      </c>
      <c r="F7" s="5" t="s">
        <v>8</v>
      </c>
      <c r="G7" s="6" t="s">
        <v>9</v>
      </c>
      <c r="H7" s="6" t="s">
        <v>10</v>
      </c>
      <c r="I7" s="5" t="s">
        <v>10</v>
      </c>
      <c r="J7" s="6" t="s">
        <v>10</v>
      </c>
      <c r="K7" s="6" t="s">
        <v>10</v>
      </c>
      <c r="L7" s="6" t="s">
        <v>10</v>
      </c>
      <c r="M7" s="7">
        <v>410294.77</v>
      </c>
      <c r="N7" s="6" t="s">
        <v>10</v>
      </c>
    </row>
    <row r="8" spans="1:14">
      <c r="A8" s="9"/>
      <c r="B8" s="118" t="s">
        <v>11</v>
      </c>
      <c r="C8" s="118"/>
      <c r="D8" s="10" t="s">
        <v>71</v>
      </c>
      <c r="E8" s="10" t="s">
        <v>54</v>
      </c>
      <c r="F8" s="11">
        <v>624</v>
      </c>
      <c r="G8" s="12" t="s">
        <v>9</v>
      </c>
      <c r="H8" s="13" t="s">
        <v>55</v>
      </c>
      <c r="I8" s="14">
        <v>49.3</v>
      </c>
      <c r="J8" s="14" t="s">
        <v>9</v>
      </c>
      <c r="K8" s="105" t="s">
        <v>12</v>
      </c>
      <c r="L8" s="147" t="s">
        <v>67</v>
      </c>
      <c r="M8" s="100">
        <v>328302.71000000002</v>
      </c>
      <c r="N8" s="123" t="s">
        <v>10</v>
      </c>
    </row>
    <row r="9" spans="1:14" ht="25.5">
      <c r="A9" s="9"/>
      <c r="B9" s="118"/>
      <c r="C9" s="118"/>
      <c r="D9" s="10" t="s">
        <v>56</v>
      </c>
      <c r="E9" s="10" t="s">
        <v>62</v>
      </c>
      <c r="F9" s="11">
        <v>47</v>
      </c>
      <c r="G9" s="12" t="s">
        <v>9</v>
      </c>
      <c r="H9" s="86" t="s">
        <v>72</v>
      </c>
      <c r="I9" s="120">
        <v>24</v>
      </c>
      <c r="J9" s="120" t="s">
        <v>9</v>
      </c>
      <c r="K9" s="105"/>
      <c r="L9" s="147"/>
      <c r="M9" s="100"/>
      <c r="N9" s="123"/>
    </row>
    <row r="10" spans="1:14">
      <c r="A10" s="9"/>
      <c r="B10" s="118"/>
      <c r="C10" s="118"/>
      <c r="D10" s="10" t="s">
        <v>56</v>
      </c>
      <c r="E10" s="10" t="s">
        <v>54</v>
      </c>
      <c r="F10" s="11">
        <v>47</v>
      </c>
      <c r="G10" s="12" t="s">
        <v>9</v>
      </c>
      <c r="H10" s="88"/>
      <c r="I10" s="121"/>
      <c r="J10" s="121"/>
      <c r="K10" s="105"/>
      <c r="L10" s="147"/>
      <c r="M10" s="100"/>
      <c r="N10" s="123"/>
    </row>
    <row r="11" spans="1:14" ht="25.5">
      <c r="A11" s="9"/>
      <c r="B11" s="15" t="s">
        <v>69</v>
      </c>
      <c r="C11" s="13"/>
      <c r="D11" s="10" t="s">
        <v>56</v>
      </c>
      <c r="E11" s="10" t="s">
        <v>62</v>
      </c>
      <c r="F11" s="11">
        <v>47</v>
      </c>
      <c r="G11" s="12" t="s">
        <v>9</v>
      </c>
      <c r="H11" s="10" t="s">
        <v>55</v>
      </c>
      <c r="I11" s="14">
        <v>49.3</v>
      </c>
      <c r="J11" s="12" t="s">
        <v>9</v>
      </c>
      <c r="K11" s="12" t="s">
        <v>10</v>
      </c>
      <c r="L11" s="12" t="s">
        <v>10</v>
      </c>
      <c r="M11" s="16" t="s">
        <v>10</v>
      </c>
      <c r="N11" s="17" t="s">
        <v>10</v>
      </c>
    </row>
    <row r="12" spans="1:14" ht="38.25">
      <c r="A12" s="1">
        <f>A7+1</f>
        <v>2</v>
      </c>
      <c r="B12" s="2" t="s">
        <v>13</v>
      </c>
      <c r="C12" s="3" t="s">
        <v>14</v>
      </c>
      <c r="D12" s="6" t="s">
        <v>10</v>
      </c>
      <c r="E12" s="6" t="s">
        <v>10</v>
      </c>
      <c r="F12" s="5" t="s">
        <v>10</v>
      </c>
      <c r="G12" s="6" t="s">
        <v>10</v>
      </c>
      <c r="H12" s="4" t="s">
        <v>55</v>
      </c>
      <c r="I12" s="5" t="s">
        <v>15</v>
      </c>
      <c r="J12" s="6" t="s">
        <v>9</v>
      </c>
      <c r="K12" s="6" t="s">
        <v>10</v>
      </c>
      <c r="L12" s="6" t="s">
        <v>10</v>
      </c>
      <c r="M12" s="7">
        <v>383397.97</v>
      </c>
      <c r="N12" s="6" t="s">
        <v>10</v>
      </c>
    </row>
    <row r="13" spans="1:14">
      <c r="A13" s="9"/>
      <c r="B13" s="118" t="s">
        <v>11</v>
      </c>
      <c r="C13" s="118"/>
      <c r="D13" s="10" t="s">
        <v>73</v>
      </c>
      <c r="E13" s="10" t="s">
        <v>54</v>
      </c>
      <c r="F13" s="11">
        <v>2000</v>
      </c>
      <c r="G13" s="12" t="s">
        <v>9</v>
      </c>
      <c r="H13" s="27" t="s">
        <v>56</v>
      </c>
      <c r="I13" s="11">
        <v>85.3</v>
      </c>
      <c r="J13" s="11" t="s">
        <v>9</v>
      </c>
      <c r="K13" s="105" t="s">
        <v>16</v>
      </c>
      <c r="L13" s="147" t="s">
        <v>66</v>
      </c>
      <c r="M13" s="100">
        <v>688419.53</v>
      </c>
      <c r="N13" s="106" t="s">
        <v>10</v>
      </c>
    </row>
    <row r="14" spans="1:14" ht="25.5">
      <c r="A14" s="9"/>
      <c r="B14" s="118"/>
      <c r="C14" s="118"/>
      <c r="D14" s="10" t="s">
        <v>74</v>
      </c>
      <c r="E14" s="10" t="s">
        <v>54</v>
      </c>
      <c r="F14" s="11">
        <v>36</v>
      </c>
      <c r="G14" s="12" t="s">
        <v>9</v>
      </c>
      <c r="H14" s="27" t="s">
        <v>78</v>
      </c>
      <c r="I14" s="11">
        <v>18</v>
      </c>
      <c r="J14" s="11" t="s">
        <v>9</v>
      </c>
      <c r="K14" s="105"/>
      <c r="L14" s="147"/>
      <c r="M14" s="100"/>
      <c r="N14" s="106"/>
    </row>
    <row r="15" spans="1:14" ht="24">
      <c r="A15" s="9"/>
      <c r="B15" s="15" t="s">
        <v>69</v>
      </c>
      <c r="C15" s="13"/>
      <c r="D15" s="28" t="s">
        <v>10</v>
      </c>
      <c r="E15" s="28" t="s">
        <v>10</v>
      </c>
      <c r="F15" s="29" t="s">
        <v>10</v>
      </c>
      <c r="G15" s="28" t="s">
        <v>10</v>
      </c>
      <c r="H15" s="10" t="s">
        <v>55</v>
      </c>
      <c r="I15" s="11" t="s">
        <v>15</v>
      </c>
      <c r="J15" s="12" t="s">
        <v>9</v>
      </c>
      <c r="K15" s="28" t="s">
        <v>10</v>
      </c>
      <c r="L15" s="28" t="s">
        <v>10</v>
      </c>
      <c r="M15" s="16">
        <v>6952</v>
      </c>
      <c r="N15" s="28" t="s">
        <v>10</v>
      </c>
    </row>
    <row r="16" spans="1:14" s="32" customFormat="1" ht="38.25">
      <c r="A16" s="64">
        <f>1+A12</f>
        <v>3</v>
      </c>
      <c r="B16" s="2" t="s">
        <v>22</v>
      </c>
      <c r="C16" s="3" t="s">
        <v>17</v>
      </c>
      <c r="D16" s="4" t="s">
        <v>56</v>
      </c>
      <c r="E16" s="4" t="s">
        <v>54</v>
      </c>
      <c r="F16" s="5">
        <v>51.7</v>
      </c>
      <c r="G16" s="6" t="s">
        <v>9</v>
      </c>
      <c r="H16" s="6" t="s">
        <v>10</v>
      </c>
      <c r="I16" s="6" t="s">
        <v>10</v>
      </c>
      <c r="J16" s="6" t="s">
        <v>10</v>
      </c>
      <c r="K16" s="6" t="s">
        <v>10</v>
      </c>
      <c r="L16" s="6" t="s">
        <v>10</v>
      </c>
      <c r="M16" s="30">
        <v>396198.52</v>
      </c>
      <c r="N16" s="31" t="s">
        <v>10</v>
      </c>
    </row>
    <row r="17" spans="1:14" s="32" customFormat="1" ht="24">
      <c r="A17" s="81"/>
      <c r="B17" s="80" t="s">
        <v>69</v>
      </c>
      <c r="C17" s="28" t="s">
        <v>10</v>
      </c>
      <c r="D17" s="28" t="s">
        <v>10</v>
      </c>
      <c r="E17" s="29" t="s">
        <v>10</v>
      </c>
      <c r="F17" s="28" t="s">
        <v>10</v>
      </c>
      <c r="G17" s="28" t="s">
        <v>10</v>
      </c>
      <c r="H17" s="34" t="s">
        <v>55</v>
      </c>
      <c r="I17" s="35">
        <v>51.7</v>
      </c>
      <c r="J17" s="36" t="s">
        <v>9</v>
      </c>
      <c r="K17" s="28" t="s">
        <v>10</v>
      </c>
      <c r="L17" s="28" t="s">
        <v>10</v>
      </c>
      <c r="M17" s="28" t="s">
        <v>10</v>
      </c>
      <c r="N17" s="28" t="s">
        <v>10</v>
      </c>
    </row>
    <row r="18" spans="1:14" s="32" customFormat="1" ht="38.25">
      <c r="A18" s="64">
        <f>1+A16</f>
        <v>4</v>
      </c>
      <c r="B18" s="37" t="s">
        <v>83</v>
      </c>
      <c r="C18" s="38" t="s">
        <v>17</v>
      </c>
      <c r="D18" s="39" t="s">
        <v>10</v>
      </c>
      <c r="E18" s="39" t="s">
        <v>10</v>
      </c>
      <c r="F18" s="40" t="s">
        <v>10</v>
      </c>
      <c r="G18" s="39" t="s">
        <v>10</v>
      </c>
      <c r="H18" s="41" t="s">
        <v>76</v>
      </c>
      <c r="I18" s="42">
        <v>46.1</v>
      </c>
      <c r="J18" s="43" t="s">
        <v>9</v>
      </c>
      <c r="K18" s="39" t="s">
        <v>10</v>
      </c>
      <c r="L18" s="39" t="s">
        <v>10</v>
      </c>
      <c r="M18" s="44">
        <v>161622.12</v>
      </c>
      <c r="N18" s="45" t="s">
        <v>10</v>
      </c>
    </row>
    <row r="19" spans="1:14">
      <c r="B19" s="95" t="s">
        <v>84</v>
      </c>
      <c r="C19" s="97"/>
      <c r="D19" s="84" t="s">
        <v>10</v>
      </c>
      <c r="E19" s="84" t="s">
        <v>10</v>
      </c>
      <c r="F19" s="84" t="s">
        <v>10</v>
      </c>
      <c r="G19" s="84" t="s">
        <v>10</v>
      </c>
      <c r="H19" s="46" t="s">
        <v>76</v>
      </c>
      <c r="I19" s="47">
        <v>46.1</v>
      </c>
      <c r="J19" s="48" t="s">
        <v>9</v>
      </c>
      <c r="K19" s="84" t="s">
        <v>10</v>
      </c>
      <c r="L19" s="84" t="s">
        <v>10</v>
      </c>
      <c r="M19" s="84" t="s">
        <v>10</v>
      </c>
      <c r="N19" s="84" t="s">
        <v>10</v>
      </c>
    </row>
    <row r="20" spans="1:14">
      <c r="B20" s="96"/>
      <c r="C20" s="98"/>
      <c r="D20" s="85"/>
      <c r="E20" s="85"/>
      <c r="F20" s="85"/>
      <c r="G20" s="85"/>
      <c r="H20" s="46" t="s">
        <v>56</v>
      </c>
      <c r="I20" s="47">
        <v>44.6</v>
      </c>
      <c r="J20" s="48" t="s">
        <v>9</v>
      </c>
      <c r="K20" s="85"/>
      <c r="L20" s="85"/>
      <c r="M20" s="85"/>
      <c r="N20" s="85"/>
    </row>
    <row r="21" spans="1:14" ht="24">
      <c r="B21" s="15" t="s">
        <v>69</v>
      </c>
      <c r="C21" s="49"/>
      <c r="D21" s="50" t="s">
        <v>10</v>
      </c>
      <c r="E21" s="50" t="s">
        <v>10</v>
      </c>
      <c r="F21" s="51" t="s">
        <v>10</v>
      </c>
      <c r="G21" s="50" t="s">
        <v>10</v>
      </c>
      <c r="H21" s="46" t="s">
        <v>76</v>
      </c>
      <c r="I21" s="47">
        <v>46.1</v>
      </c>
      <c r="J21" s="48" t="s">
        <v>9</v>
      </c>
      <c r="K21" s="50" t="s">
        <v>10</v>
      </c>
      <c r="L21" s="50" t="s">
        <v>10</v>
      </c>
      <c r="M21" s="50" t="s">
        <v>10</v>
      </c>
      <c r="N21" s="50" t="s">
        <v>10</v>
      </c>
    </row>
    <row r="22" spans="1:14" s="32" customFormat="1" ht="38.25">
      <c r="A22" s="1">
        <f>1+A18</f>
        <v>5</v>
      </c>
      <c r="B22" s="2" t="s">
        <v>18</v>
      </c>
      <c r="C22" s="38" t="s">
        <v>19</v>
      </c>
      <c r="D22" s="4" t="s">
        <v>55</v>
      </c>
      <c r="E22" s="3" t="s">
        <v>62</v>
      </c>
      <c r="F22" s="5">
        <v>59.5</v>
      </c>
      <c r="G22" s="6" t="s">
        <v>9</v>
      </c>
      <c r="H22" s="6" t="s">
        <v>10</v>
      </c>
      <c r="I22" s="6" t="s">
        <v>10</v>
      </c>
      <c r="J22" s="6" t="s">
        <v>10</v>
      </c>
      <c r="K22" s="6" t="s">
        <v>16</v>
      </c>
      <c r="L22" s="4" t="s">
        <v>21</v>
      </c>
      <c r="M22" s="30">
        <v>303601.01</v>
      </c>
      <c r="N22" s="52" t="s">
        <v>10</v>
      </c>
    </row>
    <row r="23" spans="1:14" ht="26.45" customHeight="1">
      <c r="A23" s="9"/>
      <c r="B23" s="53" t="s">
        <v>11</v>
      </c>
      <c r="C23" s="53"/>
      <c r="D23" s="34" t="s">
        <v>55</v>
      </c>
      <c r="E23" s="33" t="s">
        <v>62</v>
      </c>
      <c r="F23" s="35">
        <v>59.5</v>
      </c>
      <c r="G23" s="36" t="s">
        <v>9</v>
      </c>
      <c r="H23" s="36" t="s">
        <v>10</v>
      </c>
      <c r="I23" s="36" t="s">
        <v>10</v>
      </c>
      <c r="J23" s="36" t="s">
        <v>10</v>
      </c>
      <c r="K23" s="12" t="s">
        <v>16</v>
      </c>
      <c r="L23" s="10" t="s">
        <v>45</v>
      </c>
      <c r="M23" s="56">
        <v>222325.3</v>
      </c>
      <c r="N23" s="57" t="s">
        <v>10</v>
      </c>
    </row>
    <row r="24" spans="1:14" ht="18.75">
      <c r="A24" s="24"/>
      <c r="B24" s="151" t="s">
        <v>32</v>
      </c>
      <c r="C24" s="151"/>
      <c r="D24" s="152"/>
      <c r="E24" s="152"/>
      <c r="F24" s="152"/>
      <c r="G24" s="152"/>
      <c r="H24" s="152"/>
      <c r="I24" s="152"/>
      <c r="J24" s="152"/>
      <c r="K24" s="152"/>
      <c r="L24" s="152"/>
      <c r="M24" s="58"/>
      <c r="N24" s="26"/>
    </row>
    <row r="25" spans="1:14" ht="25.5">
      <c r="A25" s="1">
        <f>1+A22</f>
        <v>6</v>
      </c>
      <c r="B25" s="2" t="s">
        <v>25</v>
      </c>
      <c r="C25" s="3" t="s">
        <v>7</v>
      </c>
      <c r="D25" s="3" t="s">
        <v>56</v>
      </c>
      <c r="E25" s="79" t="s">
        <v>88</v>
      </c>
      <c r="F25" s="5" t="s">
        <v>26</v>
      </c>
      <c r="G25" s="6" t="s">
        <v>9</v>
      </c>
      <c r="H25" s="59" t="s">
        <v>10</v>
      </c>
      <c r="I25" s="60" t="s">
        <v>10</v>
      </c>
      <c r="J25" s="59" t="s">
        <v>10</v>
      </c>
      <c r="K25" s="59" t="s">
        <v>10</v>
      </c>
      <c r="L25" s="59" t="s">
        <v>10</v>
      </c>
      <c r="M25" s="7">
        <v>534170</v>
      </c>
      <c r="N25" s="59" t="s">
        <v>10</v>
      </c>
    </row>
    <row r="26" spans="1:14" ht="25.5">
      <c r="A26" s="9"/>
      <c r="B26" s="13" t="s">
        <v>11</v>
      </c>
      <c r="C26" s="13"/>
      <c r="D26" s="13" t="s">
        <v>56</v>
      </c>
      <c r="E26" s="33" t="s">
        <v>88</v>
      </c>
      <c r="F26" s="11" t="s">
        <v>26</v>
      </c>
      <c r="G26" s="12" t="s">
        <v>9</v>
      </c>
      <c r="H26" s="13" t="s">
        <v>55</v>
      </c>
      <c r="I26" s="11">
        <v>30.5</v>
      </c>
      <c r="J26" s="12" t="s">
        <v>9</v>
      </c>
      <c r="K26" s="61" t="s">
        <v>10</v>
      </c>
      <c r="L26" s="61" t="s">
        <v>10</v>
      </c>
      <c r="M26" s="16">
        <v>863815</v>
      </c>
      <c r="N26" s="17"/>
    </row>
    <row r="27" spans="1:14" ht="25.5">
      <c r="A27" s="9"/>
      <c r="B27" s="15" t="s">
        <v>69</v>
      </c>
      <c r="C27" s="13"/>
      <c r="D27" s="13" t="s">
        <v>56</v>
      </c>
      <c r="E27" s="33" t="s">
        <v>88</v>
      </c>
      <c r="F27" s="11" t="s">
        <v>26</v>
      </c>
      <c r="G27" s="12" t="s">
        <v>9</v>
      </c>
      <c r="H27" s="61" t="s">
        <v>10</v>
      </c>
      <c r="I27" s="62" t="s">
        <v>10</v>
      </c>
      <c r="J27" s="61" t="s">
        <v>10</v>
      </c>
      <c r="K27" s="61" t="s">
        <v>10</v>
      </c>
      <c r="L27" s="61" t="s">
        <v>10</v>
      </c>
      <c r="M27" s="63" t="s">
        <v>10</v>
      </c>
      <c r="N27" s="61" t="s">
        <v>10</v>
      </c>
    </row>
    <row r="28" spans="1:14" ht="24">
      <c r="A28" s="134">
        <f>1+A25</f>
        <v>7</v>
      </c>
      <c r="B28" s="116" t="s">
        <v>27</v>
      </c>
      <c r="C28" s="117" t="s">
        <v>14</v>
      </c>
      <c r="D28" s="3" t="s">
        <v>56</v>
      </c>
      <c r="E28" s="65" t="s">
        <v>70</v>
      </c>
      <c r="F28" s="5">
        <v>86.6</v>
      </c>
      <c r="G28" s="6" t="s">
        <v>9</v>
      </c>
      <c r="H28" s="131" t="s">
        <v>10</v>
      </c>
      <c r="I28" s="154" t="s">
        <v>10</v>
      </c>
      <c r="J28" s="131" t="s">
        <v>10</v>
      </c>
      <c r="K28" s="115" t="s">
        <v>16</v>
      </c>
      <c r="L28" s="150" t="s">
        <v>44</v>
      </c>
      <c r="M28" s="110">
        <v>381976.75</v>
      </c>
      <c r="N28" s="131" t="s">
        <v>10</v>
      </c>
    </row>
    <row r="29" spans="1:14" ht="25.5">
      <c r="A29" s="134"/>
      <c r="B29" s="116"/>
      <c r="C29" s="117"/>
      <c r="D29" s="3" t="s">
        <v>56</v>
      </c>
      <c r="E29" s="3" t="s">
        <v>62</v>
      </c>
      <c r="F29" s="5">
        <v>65</v>
      </c>
      <c r="G29" s="6" t="s">
        <v>9</v>
      </c>
      <c r="H29" s="131"/>
      <c r="I29" s="154"/>
      <c r="J29" s="131"/>
      <c r="K29" s="115"/>
      <c r="L29" s="150"/>
      <c r="M29" s="111"/>
      <c r="N29" s="131"/>
    </row>
    <row r="30" spans="1:14">
      <c r="A30" s="9"/>
      <c r="B30" s="86" t="s">
        <v>11</v>
      </c>
      <c r="C30" s="86"/>
      <c r="D30" s="15" t="s">
        <v>71</v>
      </c>
      <c r="E30" s="66" t="s">
        <v>54</v>
      </c>
      <c r="F30" s="11">
        <v>605</v>
      </c>
      <c r="G30" s="12" t="s">
        <v>9</v>
      </c>
      <c r="H30" s="89" t="s">
        <v>10</v>
      </c>
      <c r="I30" s="89" t="s">
        <v>10</v>
      </c>
      <c r="J30" s="89" t="s">
        <v>10</v>
      </c>
      <c r="K30" s="89" t="s">
        <v>10</v>
      </c>
      <c r="L30" s="89" t="s">
        <v>10</v>
      </c>
      <c r="M30" s="92">
        <v>784414.15</v>
      </c>
      <c r="N30" s="89" t="s">
        <v>10</v>
      </c>
    </row>
    <row r="31" spans="1:14" ht="24">
      <c r="A31" s="9"/>
      <c r="B31" s="87"/>
      <c r="C31" s="87"/>
      <c r="D31" s="15" t="s">
        <v>85</v>
      </c>
      <c r="E31" s="66" t="s">
        <v>54</v>
      </c>
      <c r="F31" s="11">
        <v>16</v>
      </c>
      <c r="G31" s="12" t="s">
        <v>9</v>
      </c>
      <c r="H31" s="90"/>
      <c r="I31" s="90"/>
      <c r="J31" s="90"/>
      <c r="K31" s="90"/>
      <c r="L31" s="90"/>
      <c r="M31" s="93"/>
      <c r="N31" s="90"/>
    </row>
    <row r="32" spans="1:14" ht="24">
      <c r="A32" s="9"/>
      <c r="B32" s="88"/>
      <c r="C32" s="88"/>
      <c r="D32" s="13" t="s">
        <v>56</v>
      </c>
      <c r="E32" s="66" t="s">
        <v>70</v>
      </c>
      <c r="F32" s="11">
        <v>86.6</v>
      </c>
      <c r="G32" s="12" t="s">
        <v>9</v>
      </c>
      <c r="H32" s="91"/>
      <c r="I32" s="91"/>
      <c r="J32" s="91"/>
      <c r="K32" s="91"/>
      <c r="L32" s="91"/>
      <c r="M32" s="94"/>
      <c r="N32" s="91"/>
    </row>
    <row r="33" spans="1:14" ht="25.5">
      <c r="A33" s="9"/>
      <c r="B33" s="15" t="s">
        <v>69</v>
      </c>
      <c r="C33" s="13"/>
      <c r="D33" s="13" t="s">
        <v>56</v>
      </c>
      <c r="E33" s="33" t="s">
        <v>62</v>
      </c>
      <c r="F33" s="11">
        <v>65</v>
      </c>
      <c r="G33" s="12" t="s">
        <v>9</v>
      </c>
      <c r="H33" s="13" t="s">
        <v>55</v>
      </c>
      <c r="I33" s="11">
        <v>86.6</v>
      </c>
      <c r="J33" s="12" t="s">
        <v>9</v>
      </c>
      <c r="K33" s="61" t="s">
        <v>10</v>
      </c>
      <c r="L33" s="61" t="s">
        <v>10</v>
      </c>
      <c r="M33" s="67" t="s">
        <v>10</v>
      </c>
      <c r="N33" s="63" t="s">
        <v>10</v>
      </c>
    </row>
    <row r="34" spans="1:14">
      <c r="A34" s="134">
        <f>1+A28</f>
        <v>8</v>
      </c>
      <c r="B34" s="116" t="s">
        <v>28</v>
      </c>
      <c r="C34" s="117" t="s">
        <v>24</v>
      </c>
      <c r="D34" s="3" t="s">
        <v>73</v>
      </c>
      <c r="E34" s="3" t="s">
        <v>54</v>
      </c>
      <c r="F34" s="5">
        <v>500</v>
      </c>
      <c r="G34" s="6" t="s">
        <v>9</v>
      </c>
      <c r="H34" s="3" t="s">
        <v>55</v>
      </c>
      <c r="I34" s="5">
        <v>76.8</v>
      </c>
      <c r="J34" s="6" t="s">
        <v>9</v>
      </c>
      <c r="K34" s="108" t="s">
        <v>10</v>
      </c>
      <c r="L34" s="108" t="s">
        <v>10</v>
      </c>
      <c r="M34" s="107">
        <v>322593.48</v>
      </c>
      <c r="N34" s="104" t="s">
        <v>10</v>
      </c>
    </row>
    <row r="35" spans="1:14">
      <c r="A35" s="134"/>
      <c r="B35" s="116"/>
      <c r="C35" s="117"/>
      <c r="D35" s="3" t="s">
        <v>73</v>
      </c>
      <c r="E35" s="3" t="s">
        <v>54</v>
      </c>
      <c r="F35" s="5">
        <v>514</v>
      </c>
      <c r="G35" s="6" t="s">
        <v>9</v>
      </c>
      <c r="H35" s="128" t="s">
        <v>56</v>
      </c>
      <c r="I35" s="132">
        <v>57.7</v>
      </c>
      <c r="J35" s="108" t="s">
        <v>9</v>
      </c>
      <c r="K35" s="109"/>
      <c r="L35" s="109"/>
      <c r="M35" s="107"/>
      <c r="N35" s="104"/>
    </row>
    <row r="36" spans="1:14">
      <c r="A36" s="134"/>
      <c r="B36" s="116"/>
      <c r="C36" s="117"/>
      <c r="D36" s="3" t="s">
        <v>75</v>
      </c>
      <c r="E36" s="3" t="s">
        <v>54</v>
      </c>
      <c r="F36" s="5">
        <v>60</v>
      </c>
      <c r="G36" s="6" t="s">
        <v>9</v>
      </c>
      <c r="H36" s="129"/>
      <c r="I36" s="133"/>
      <c r="J36" s="112"/>
      <c r="K36" s="103"/>
      <c r="L36" s="103"/>
      <c r="M36" s="107"/>
      <c r="N36" s="104"/>
    </row>
    <row r="37" spans="1:14" ht="25.5">
      <c r="A37" s="9"/>
      <c r="B37" s="118" t="s">
        <v>11</v>
      </c>
      <c r="C37" s="118"/>
      <c r="D37" s="13" t="s">
        <v>56</v>
      </c>
      <c r="E37" s="13" t="s">
        <v>54</v>
      </c>
      <c r="F37" s="11">
        <v>76.8</v>
      </c>
      <c r="G37" s="12" t="s">
        <v>9</v>
      </c>
      <c r="H37" s="13" t="s">
        <v>73</v>
      </c>
      <c r="I37" s="11">
        <v>500</v>
      </c>
      <c r="J37" s="12" t="s">
        <v>9</v>
      </c>
      <c r="K37" s="10" t="s">
        <v>16</v>
      </c>
      <c r="L37" s="10" t="s">
        <v>67</v>
      </c>
      <c r="M37" s="100">
        <v>1366368.27</v>
      </c>
      <c r="N37" s="105" t="s">
        <v>10</v>
      </c>
    </row>
    <row r="38" spans="1:14" ht="25.5">
      <c r="A38" s="9"/>
      <c r="B38" s="118"/>
      <c r="C38" s="118"/>
      <c r="D38" s="118" t="s">
        <v>56</v>
      </c>
      <c r="E38" s="118" t="s">
        <v>54</v>
      </c>
      <c r="F38" s="99">
        <v>57.7</v>
      </c>
      <c r="G38" s="105" t="s">
        <v>9</v>
      </c>
      <c r="H38" s="13" t="s">
        <v>73</v>
      </c>
      <c r="I38" s="11">
        <v>514</v>
      </c>
      <c r="J38" s="12" t="s">
        <v>9</v>
      </c>
      <c r="K38" s="13" t="s">
        <v>16</v>
      </c>
      <c r="L38" s="13" t="s">
        <v>47</v>
      </c>
      <c r="M38" s="100"/>
      <c r="N38" s="105"/>
    </row>
    <row r="39" spans="1:14" ht="25.5">
      <c r="A39" s="9"/>
      <c r="B39" s="118"/>
      <c r="C39" s="118"/>
      <c r="D39" s="130"/>
      <c r="E39" s="130"/>
      <c r="F39" s="130"/>
      <c r="G39" s="130"/>
      <c r="H39" s="13" t="s">
        <v>79</v>
      </c>
      <c r="I39" s="11">
        <v>60</v>
      </c>
      <c r="J39" s="12" t="s">
        <v>9</v>
      </c>
      <c r="K39" s="13" t="s">
        <v>16</v>
      </c>
      <c r="L39" s="13" t="s">
        <v>65</v>
      </c>
      <c r="M39" s="100"/>
      <c r="N39" s="105"/>
    </row>
    <row r="40" spans="1:14">
      <c r="A40" s="9"/>
      <c r="B40" s="157" t="s">
        <v>69</v>
      </c>
      <c r="C40" s="118"/>
      <c r="D40" s="153" t="s">
        <v>10</v>
      </c>
      <c r="E40" s="153" t="s">
        <v>10</v>
      </c>
      <c r="F40" s="155" t="s">
        <v>10</v>
      </c>
      <c r="G40" s="153" t="s">
        <v>10</v>
      </c>
      <c r="H40" s="33" t="s">
        <v>55</v>
      </c>
      <c r="I40" s="35">
        <v>76.8</v>
      </c>
      <c r="J40" s="36" t="s">
        <v>9</v>
      </c>
      <c r="K40" s="153" t="s">
        <v>10</v>
      </c>
      <c r="L40" s="89" t="s">
        <v>10</v>
      </c>
      <c r="M40" s="100" t="s">
        <v>10</v>
      </c>
      <c r="N40" s="106" t="s">
        <v>10</v>
      </c>
    </row>
    <row r="41" spans="1:14">
      <c r="A41" s="9"/>
      <c r="B41" s="118"/>
      <c r="C41" s="118"/>
      <c r="D41" s="153"/>
      <c r="E41" s="153"/>
      <c r="F41" s="155"/>
      <c r="G41" s="153"/>
      <c r="H41" s="33" t="s">
        <v>55</v>
      </c>
      <c r="I41" s="35">
        <v>57.7</v>
      </c>
      <c r="J41" s="36" t="s">
        <v>9</v>
      </c>
      <c r="K41" s="153"/>
      <c r="L41" s="90"/>
      <c r="M41" s="100"/>
      <c r="N41" s="106"/>
    </row>
    <row r="42" spans="1:14" ht="25.5">
      <c r="A42" s="9"/>
      <c r="B42" s="118"/>
      <c r="C42" s="118"/>
      <c r="D42" s="153"/>
      <c r="E42" s="153"/>
      <c r="F42" s="155"/>
      <c r="G42" s="153"/>
      <c r="H42" s="13" t="s">
        <v>73</v>
      </c>
      <c r="I42" s="11">
        <v>500</v>
      </c>
      <c r="J42" s="12" t="s">
        <v>9</v>
      </c>
      <c r="K42" s="153"/>
      <c r="L42" s="90"/>
      <c r="M42" s="100"/>
      <c r="N42" s="106"/>
    </row>
    <row r="43" spans="1:14" ht="25.5">
      <c r="A43" s="9"/>
      <c r="B43" s="118"/>
      <c r="C43" s="118"/>
      <c r="D43" s="153"/>
      <c r="E43" s="153"/>
      <c r="F43" s="155"/>
      <c r="G43" s="153"/>
      <c r="H43" s="13" t="s">
        <v>73</v>
      </c>
      <c r="I43" s="11">
        <v>514</v>
      </c>
      <c r="J43" s="12" t="s">
        <v>9</v>
      </c>
      <c r="K43" s="153"/>
      <c r="L43" s="90"/>
      <c r="M43" s="100"/>
      <c r="N43" s="106"/>
    </row>
    <row r="44" spans="1:14">
      <c r="A44" s="9"/>
      <c r="B44" s="118"/>
      <c r="C44" s="118"/>
      <c r="D44" s="153"/>
      <c r="E44" s="153"/>
      <c r="F44" s="155"/>
      <c r="G44" s="153"/>
      <c r="H44" s="13" t="s">
        <v>79</v>
      </c>
      <c r="I44" s="11">
        <v>60</v>
      </c>
      <c r="J44" s="12" t="s">
        <v>9</v>
      </c>
      <c r="K44" s="153"/>
      <c r="L44" s="91"/>
      <c r="M44" s="100"/>
      <c r="N44" s="106"/>
    </row>
    <row r="45" spans="1:14" ht="38.25">
      <c r="A45" s="1">
        <f>1+A34</f>
        <v>9</v>
      </c>
      <c r="B45" s="2" t="s">
        <v>29</v>
      </c>
      <c r="C45" s="3" t="s">
        <v>17</v>
      </c>
      <c r="D45" s="3" t="s">
        <v>56</v>
      </c>
      <c r="E45" s="3" t="s">
        <v>54</v>
      </c>
      <c r="F45" s="5" t="s">
        <v>30</v>
      </c>
      <c r="G45" s="6" t="s">
        <v>9</v>
      </c>
      <c r="H45" s="3" t="s">
        <v>55</v>
      </c>
      <c r="I45" s="5" t="s">
        <v>31</v>
      </c>
      <c r="J45" s="6" t="s">
        <v>9</v>
      </c>
      <c r="K45" s="59" t="s">
        <v>10</v>
      </c>
      <c r="L45" s="59" t="s">
        <v>10</v>
      </c>
      <c r="M45" s="30">
        <v>323789.38</v>
      </c>
      <c r="N45" s="59" t="s">
        <v>10</v>
      </c>
    </row>
    <row r="46" spans="1:14" ht="25.5">
      <c r="A46" s="9"/>
      <c r="B46" s="69" t="s">
        <v>11</v>
      </c>
      <c r="C46" s="69"/>
      <c r="D46" s="70" t="s">
        <v>10</v>
      </c>
      <c r="E46" s="70" t="s">
        <v>10</v>
      </c>
      <c r="F46" s="70" t="s">
        <v>10</v>
      </c>
      <c r="G46" s="70" t="s">
        <v>10</v>
      </c>
      <c r="H46" s="69" t="s">
        <v>55</v>
      </c>
      <c r="I46" s="71" t="s">
        <v>31</v>
      </c>
      <c r="J46" s="70" t="s">
        <v>9</v>
      </c>
      <c r="K46" s="70" t="s">
        <v>16</v>
      </c>
      <c r="L46" s="70" t="s">
        <v>68</v>
      </c>
      <c r="M46" s="68">
        <v>121554</v>
      </c>
      <c r="N46" s="72" t="s">
        <v>10</v>
      </c>
    </row>
    <row r="47" spans="1:14" ht="24">
      <c r="A47" s="9"/>
      <c r="B47" s="73" t="s">
        <v>69</v>
      </c>
      <c r="C47" s="53"/>
      <c r="D47" s="70" t="s">
        <v>10</v>
      </c>
      <c r="E47" s="70" t="s">
        <v>10</v>
      </c>
      <c r="F47" s="70" t="s">
        <v>10</v>
      </c>
      <c r="G47" s="70" t="s">
        <v>10</v>
      </c>
      <c r="H47" s="74" t="s">
        <v>55</v>
      </c>
      <c r="I47" s="75" t="s">
        <v>31</v>
      </c>
      <c r="J47" s="76" t="s">
        <v>9</v>
      </c>
      <c r="K47" s="70" t="s">
        <v>10</v>
      </c>
      <c r="L47" s="70" t="s">
        <v>10</v>
      </c>
      <c r="M47" s="70" t="s">
        <v>10</v>
      </c>
      <c r="N47" s="70" t="s">
        <v>10</v>
      </c>
    </row>
    <row r="48" spans="1:14" ht="33.6" customHeight="1">
      <c r="A48" s="24"/>
      <c r="B48" s="113" t="s">
        <v>61</v>
      </c>
      <c r="C48" s="113"/>
      <c r="D48" s="114"/>
      <c r="E48" s="114"/>
      <c r="F48" s="114"/>
      <c r="G48" s="114"/>
      <c r="H48" s="114"/>
      <c r="I48" s="114"/>
      <c r="J48" s="114"/>
      <c r="K48" s="114"/>
      <c r="L48" s="114"/>
      <c r="M48" s="58"/>
      <c r="N48" s="26"/>
    </row>
    <row r="49" spans="1:14" ht="25.5">
      <c r="A49" s="82">
        <f>1+A45</f>
        <v>10</v>
      </c>
      <c r="B49" s="126" t="s">
        <v>33</v>
      </c>
      <c r="C49" s="128" t="s">
        <v>7</v>
      </c>
      <c r="D49" s="65" t="s">
        <v>71</v>
      </c>
      <c r="E49" s="65" t="s">
        <v>54</v>
      </c>
      <c r="F49" s="5">
        <v>500</v>
      </c>
      <c r="G49" s="6" t="s">
        <v>9</v>
      </c>
      <c r="H49" s="3" t="s">
        <v>71</v>
      </c>
      <c r="I49" s="5">
        <v>800</v>
      </c>
      <c r="J49" s="6" t="s">
        <v>9</v>
      </c>
      <c r="K49" s="108" t="s">
        <v>10</v>
      </c>
      <c r="L49" s="108" t="s">
        <v>10</v>
      </c>
      <c r="M49" s="110">
        <v>662106.49</v>
      </c>
      <c r="N49" s="108" t="s">
        <v>10</v>
      </c>
    </row>
    <row r="50" spans="1:14" ht="25.5">
      <c r="A50" s="83"/>
      <c r="B50" s="127"/>
      <c r="C50" s="129"/>
      <c r="D50" s="3" t="s">
        <v>56</v>
      </c>
      <c r="E50" s="3" t="s">
        <v>86</v>
      </c>
      <c r="F50" s="5" t="s">
        <v>34</v>
      </c>
      <c r="G50" s="6" t="s">
        <v>9</v>
      </c>
      <c r="H50" s="3" t="s">
        <v>56</v>
      </c>
      <c r="I50" s="5">
        <v>66.739999999999995</v>
      </c>
      <c r="J50" s="6" t="s">
        <v>87</v>
      </c>
      <c r="K50" s="103"/>
      <c r="L50" s="103"/>
      <c r="M50" s="111"/>
      <c r="N50" s="103"/>
    </row>
    <row r="51" spans="1:14" ht="33" customHeight="1">
      <c r="A51" s="24"/>
      <c r="B51" s="113" t="s">
        <v>43</v>
      </c>
      <c r="C51" s="113"/>
      <c r="D51" s="114"/>
      <c r="E51" s="114"/>
      <c r="F51" s="114"/>
      <c r="G51" s="114"/>
      <c r="H51" s="114"/>
      <c r="I51" s="114"/>
      <c r="J51" s="114"/>
      <c r="K51" s="114"/>
      <c r="L51" s="114"/>
      <c r="M51" s="58"/>
      <c r="N51" s="26"/>
    </row>
    <row r="52" spans="1:14" ht="25.5">
      <c r="A52" s="134">
        <f>1+A49</f>
        <v>11</v>
      </c>
      <c r="B52" s="126" t="s">
        <v>35</v>
      </c>
      <c r="C52" s="128" t="s">
        <v>7</v>
      </c>
      <c r="D52" s="3" t="s">
        <v>56</v>
      </c>
      <c r="E52" s="3" t="s">
        <v>62</v>
      </c>
      <c r="F52" s="5" t="s">
        <v>20</v>
      </c>
      <c r="G52" s="6" t="s">
        <v>9</v>
      </c>
      <c r="H52" s="108" t="s">
        <v>10</v>
      </c>
      <c r="I52" s="132" t="s">
        <v>10</v>
      </c>
      <c r="J52" s="108" t="s">
        <v>10</v>
      </c>
      <c r="K52" s="108" t="s">
        <v>10</v>
      </c>
      <c r="L52" s="108" t="s">
        <v>10</v>
      </c>
      <c r="M52" s="124">
        <v>832134.42</v>
      </c>
      <c r="N52" s="115" t="s">
        <v>10</v>
      </c>
    </row>
    <row r="53" spans="1:14">
      <c r="A53" s="149"/>
      <c r="B53" s="127"/>
      <c r="C53" s="129"/>
      <c r="D53" s="3" t="s">
        <v>56</v>
      </c>
      <c r="E53" s="3" t="s">
        <v>54</v>
      </c>
      <c r="F53" s="5">
        <v>42.6</v>
      </c>
      <c r="G53" s="6" t="s">
        <v>9</v>
      </c>
      <c r="H53" s="112"/>
      <c r="I53" s="133"/>
      <c r="J53" s="112"/>
      <c r="K53" s="112"/>
      <c r="L53" s="112"/>
      <c r="M53" s="125"/>
      <c r="N53" s="115"/>
    </row>
    <row r="54" spans="1:14" ht="25.5">
      <c r="A54" s="9"/>
      <c r="B54" s="118" t="s">
        <v>11</v>
      </c>
      <c r="C54" s="118"/>
      <c r="D54" s="15" t="s">
        <v>73</v>
      </c>
      <c r="E54" s="13" t="s">
        <v>54</v>
      </c>
      <c r="F54" s="11" t="s">
        <v>36</v>
      </c>
      <c r="G54" s="12" t="s">
        <v>9</v>
      </c>
      <c r="H54" s="105" t="s">
        <v>10</v>
      </c>
      <c r="I54" s="99" t="s">
        <v>10</v>
      </c>
      <c r="J54" s="105" t="s">
        <v>10</v>
      </c>
      <c r="K54" s="12" t="s">
        <v>16</v>
      </c>
      <c r="L54" s="12" t="s">
        <v>37</v>
      </c>
      <c r="M54" s="100">
        <v>613478.79</v>
      </c>
      <c r="N54" s="105" t="s">
        <v>10</v>
      </c>
    </row>
    <row r="55" spans="1:14" ht="25.5">
      <c r="A55" s="9"/>
      <c r="B55" s="118"/>
      <c r="C55" s="118"/>
      <c r="D55" s="13" t="s">
        <v>76</v>
      </c>
      <c r="E55" s="13" t="s">
        <v>62</v>
      </c>
      <c r="F55" s="11">
        <v>49.6</v>
      </c>
      <c r="G55" s="12" t="s">
        <v>9</v>
      </c>
      <c r="H55" s="105"/>
      <c r="I55" s="99"/>
      <c r="J55" s="105"/>
      <c r="K55" s="101" t="s">
        <v>16</v>
      </c>
      <c r="L55" s="101" t="s">
        <v>46</v>
      </c>
      <c r="M55" s="100"/>
      <c r="N55" s="105"/>
    </row>
    <row r="56" spans="1:14" ht="25.5">
      <c r="A56" s="9"/>
      <c r="B56" s="118"/>
      <c r="C56" s="118"/>
      <c r="D56" s="13" t="s">
        <v>56</v>
      </c>
      <c r="E56" s="13" t="s">
        <v>62</v>
      </c>
      <c r="F56" s="11" t="s">
        <v>20</v>
      </c>
      <c r="G56" s="12" t="s">
        <v>9</v>
      </c>
      <c r="H56" s="105"/>
      <c r="I56" s="99"/>
      <c r="J56" s="105"/>
      <c r="K56" s="102"/>
      <c r="L56" s="102"/>
      <c r="M56" s="100"/>
      <c r="N56" s="105"/>
    </row>
    <row r="57" spans="1:14">
      <c r="A57" s="9"/>
      <c r="B57" s="118"/>
      <c r="C57" s="118"/>
      <c r="D57" s="13" t="s">
        <v>77</v>
      </c>
      <c r="E57" s="13" t="s">
        <v>54</v>
      </c>
      <c r="F57" s="11" t="s">
        <v>36</v>
      </c>
      <c r="G57" s="12" t="s">
        <v>9</v>
      </c>
      <c r="H57" s="105"/>
      <c r="I57" s="99"/>
      <c r="J57" s="105"/>
      <c r="K57" s="103"/>
      <c r="L57" s="103"/>
      <c r="M57" s="100"/>
      <c r="N57" s="105"/>
    </row>
    <row r="58" spans="1:14" ht="31.9" customHeight="1">
      <c r="A58" s="24"/>
      <c r="B58" s="113" t="s">
        <v>60</v>
      </c>
      <c r="C58" s="113"/>
      <c r="D58" s="114"/>
      <c r="E58" s="114"/>
      <c r="F58" s="114"/>
      <c r="G58" s="114"/>
      <c r="H58" s="114"/>
      <c r="I58" s="114"/>
      <c r="J58" s="114"/>
      <c r="K58" s="114"/>
      <c r="L58" s="114"/>
      <c r="M58" s="58"/>
      <c r="N58" s="26"/>
    </row>
    <row r="59" spans="1:14" ht="13.9" customHeight="1">
      <c r="A59" s="134">
        <f>1+A52</f>
        <v>12</v>
      </c>
      <c r="B59" s="116" t="s">
        <v>38</v>
      </c>
      <c r="C59" s="117" t="s">
        <v>64</v>
      </c>
      <c r="D59" s="115" t="s">
        <v>10</v>
      </c>
      <c r="E59" s="115" t="s">
        <v>10</v>
      </c>
      <c r="F59" s="119" t="s">
        <v>10</v>
      </c>
      <c r="G59" s="115" t="s">
        <v>10</v>
      </c>
      <c r="H59" s="3" t="s">
        <v>80</v>
      </c>
      <c r="I59" s="5" t="s">
        <v>39</v>
      </c>
      <c r="J59" s="6" t="s">
        <v>9</v>
      </c>
      <c r="K59" s="115" t="s">
        <v>10</v>
      </c>
      <c r="L59" s="115" t="s">
        <v>10</v>
      </c>
      <c r="M59" s="107">
        <v>426288.52</v>
      </c>
      <c r="N59" s="115" t="s">
        <v>10</v>
      </c>
    </row>
    <row r="60" spans="1:14" ht="25.5">
      <c r="A60" s="134"/>
      <c r="B60" s="116"/>
      <c r="C60" s="117"/>
      <c r="D60" s="115"/>
      <c r="E60" s="115"/>
      <c r="F60" s="119"/>
      <c r="G60" s="115"/>
      <c r="H60" s="3" t="s">
        <v>73</v>
      </c>
      <c r="I60" s="5" t="s">
        <v>40</v>
      </c>
      <c r="J60" s="6" t="s">
        <v>9</v>
      </c>
      <c r="K60" s="115"/>
      <c r="L60" s="115"/>
      <c r="M60" s="107"/>
      <c r="N60" s="115"/>
    </row>
    <row r="61" spans="1:14">
      <c r="A61" s="9"/>
      <c r="B61" s="118" t="s">
        <v>11</v>
      </c>
      <c r="C61" s="118"/>
      <c r="D61" s="13" t="s">
        <v>76</v>
      </c>
      <c r="E61" s="13" t="s">
        <v>54</v>
      </c>
      <c r="F61" s="11" t="s">
        <v>39</v>
      </c>
      <c r="G61" s="12" t="s">
        <v>9</v>
      </c>
      <c r="H61" s="105" t="s">
        <v>10</v>
      </c>
      <c r="I61" s="99" t="s">
        <v>10</v>
      </c>
      <c r="J61" s="105" t="s">
        <v>10</v>
      </c>
      <c r="K61" s="105" t="s">
        <v>10</v>
      </c>
      <c r="L61" s="105" t="s">
        <v>10</v>
      </c>
      <c r="M61" s="100" t="s">
        <v>10</v>
      </c>
      <c r="N61" s="106" t="s">
        <v>10</v>
      </c>
    </row>
    <row r="62" spans="1:14">
      <c r="A62" s="9"/>
      <c r="B62" s="86"/>
      <c r="C62" s="86"/>
      <c r="D62" s="53" t="s">
        <v>73</v>
      </c>
      <c r="E62" s="53" t="s">
        <v>54</v>
      </c>
      <c r="F62" s="55" t="s">
        <v>40</v>
      </c>
      <c r="G62" s="54" t="s">
        <v>9</v>
      </c>
      <c r="H62" s="101"/>
      <c r="I62" s="156"/>
      <c r="J62" s="101"/>
      <c r="K62" s="101"/>
      <c r="L62" s="101"/>
      <c r="M62" s="100"/>
      <c r="N62" s="92"/>
    </row>
    <row r="63" spans="1:14" ht="34.15" customHeight="1">
      <c r="A63" s="24"/>
      <c r="B63" s="113" t="s">
        <v>59</v>
      </c>
      <c r="C63" s="113"/>
      <c r="D63" s="114"/>
      <c r="E63" s="114"/>
      <c r="F63" s="114"/>
      <c r="G63" s="114"/>
      <c r="H63" s="114"/>
      <c r="I63" s="114"/>
      <c r="J63" s="114"/>
      <c r="K63" s="114"/>
      <c r="L63" s="114"/>
      <c r="M63" s="58"/>
      <c r="N63" s="26"/>
    </row>
    <row r="64" spans="1:14">
      <c r="A64" s="134">
        <f>1+A59</f>
        <v>13</v>
      </c>
      <c r="B64" s="116" t="s">
        <v>41</v>
      </c>
      <c r="C64" s="117" t="s">
        <v>7</v>
      </c>
      <c r="D64" s="3" t="s">
        <v>73</v>
      </c>
      <c r="E64" s="3" t="s">
        <v>54</v>
      </c>
      <c r="F64" s="5">
        <v>1000</v>
      </c>
      <c r="G64" s="6" t="s">
        <v>9</v>
      </c>
      <c r="H64" s="115" t="s">
        <v>10</v>
      </c>
      <c r="I64" s="119" t="s">
        <v>10</v>
      </c>
      <c r="J64" s="115" t="s">
        <v>10</v>
      </c>
      <c r="K64" s="115" t="s">
        <v>16</v>
      </c>
      <c r="L64" s="115" t="s">
        <v>63</v>
      </c>
      <c r="M64" s="107">
        <v>429333.85</v>
      </c>
      <c r="N64" s="115" t="s">
        <v>10</v>
      </c>
    </row>
    <row r="65" spans="1:14" ht="24">
      <c r="A65" s="134"/>
      <c r="B65" s="116"/>
      <c r="C65" s="117"/>
      <c r="D65" s="3" t="s">
        <v>73</v>
      </c>
      <c r="E65" s="65" t="s">
        <v>70</v>
      </c>
      <c r="F65" s="5">
        <v>593</v>
      </c>
      <c r="G65" s="6" t="s">
        <v>9</v>
      </c>
      <c r="H65" s="115"/>
      <c r="I65" s="119"/>
      <c r="J65" s="115"/>
      <c r="K65" s="115"/>
      <c r="L65" s="115"/>
      <c r="M65" s="107"/>
      <c r="N65" s="115"/>
    </row>
    <row r="66" spans="1:14" ht="24">
      <c r="A66" s="134"/>
      <c r="B66" s="116"/>
      <c r="C66" s="117"/>
      <c r="D66" s="3" t="s">
        <v>76</v>
      </c>
      <c r="E66" s="65" t="s">
        <v>70</v>
      </c>
      <c r="F66" s="5">
        <v>69.8</v>
      </c>
      <c r="G66" s="6" t="s">
        <v>9</v>
      </c>
      <c r="H66" s="115"/>
      <c r="I66" s="119"/>
      <c r="J66" s="115"/>
      <c r="K66" s="115"/>
      <c r="L66" s="115"/>
      <c r="M66" s="107"/>
      <c r="N66" s="115"/>
    </row>
    <row r="67" spans="1:14" ht="24">
      <c r="A67" s="9"/>
      <c r="B67" s="118" t="s">
        <v>23</v>
      </c>
      <c r="C67" s="118"/>
      <c r="D67" s="33" t="s">
        <v>73</v>
      </c>
      <c r="E67" s="15" t="s">
        <v>70</v>
      </c>
      <c r="F67" s="11">
        <v>593</v>
      </c>
      <c r="G67" s="12" t="s">
        <v>9</v>
      </c>
      <c r="H67" s="105" t="s">
        <v>10</v>
      </c>
      <c r="I67" s="99" t="s">
        <v>10</v>
      </c>
      <c r="J67" s="105" t="s">
        <v>10</v>
      </c>
      <c r="K67" s="105" t="s">
        <v>10</v>
      </c>
      <c r="L67" s="105" t="s">
        <v>10</v>
      </c>
      <c r="M67" s="100">
        <v>316488.3</v>
      </c>
      <c r="N67" s="105" t="s">
        <v>10</v>
      </c>
    </row>
    <row r="68" spans="1:14" ht="24">
      <c r="A68" s="9"/>
      <c r="B68" s="118"/>
      <c r="C68" s="118"/>
      <c r="D68" s="33" t="s">
        <v>76</v>
      </c>
      <c r="E68" s="15" t="s">
        <v>70</v>
      </c>
      <c r="F68" s="35">
        <v>69.8</v>
      </c>
      <c r="G68" s="36" t="s">
        <v>9</v>
      </c>
      <c r="H68" s="105"/>
      <c r="I68" s="99"/>
      <c r="J68" s="105"/>
      <c r="K68" s="105"/>
      <c r="L68" s="105"/>
      <c r="M68" s="100"/>
      <c r="N68" s="105"/>
    </row>
  </sheetData>
  <autoFilter ref="A5:N68"/>
  <mergeCells count="153">
    <mergeCell ref="B48:L48"/>
    <mergeCell ref="I54:I57"/>
    <mergeCell ref="B49:B50"/>
    <mergeCell ref="C49:C50"/>
    <mergeCell ref="J54:J57"/>
    <mergeCell ref="H52:H53"/>
    <mergeCell ref="I52:I53"/>
    <mergeCell ref="J52:J53"/>
    <mergeCell ref="H54:H57"/>
    <mergeCell ref="B58:L58"/>
    <mergeCell ref="I61:I62"/>
    <mergeCell ref="J61:J62"/>
    <mergeCell ref="K61:K62"/>
    <mergeCell ref="G59:G60"/>
    <mergeCell ref="K59:K60"/>
    <mergeCell ref="A3:A4"/>
    <mergeCell ref="A28:A29"/>
    <mergeCell ref="A34:A36"/>
    <mergeCell ref="A59:A60"/>
    <mergeCell ref="A52:A53"/>
    <mergeCell ref="L28:L29"/>
    <mergeCell ref="B24:L24"/>
    <mergeCell ref="K28:K29"/>
    <mergeCell ref="E38:E39"/>
    <mergeCell ref="C37:C39"/>
    <mergeCell ref="E40:E44"/>
    <mergeCell ref="K34:K36"/>
    <mergeCell ref="F38:F39"/>
    <mergeCell ref="K40:K44"/>
    <mergeCell ref="C54:C57"/>
    <mergeCell ref="B54:B57"/>
    <mergeCell ref="B37:B39"/>
    <mergeCell ref="B34:B36"/>
    <mergeCell ref="B28:B29"/>
    <mergeCell ref="J28:J29"/>
    <mergeCell ref="C34:C36"/>
    <mergeCell ref="J35:J36"/>
    <mergeCell ref="D40:D44"/>
    <mergeCell ref="C28:C29"/>
    <mergeCell ref="A64:A66"/>
    <mergeCell ref="H64:H66"/>
    <mergeCell ref="I64:I66"/>
    <mergeCell ref="C2:L2"/>
    <mergeCell ref="C1:L1"/>
    <mergeCell ref="N13:N14"/>
    <mergeCell ref="M3:M4"/>
    <mergeCell ref="M8:M10"/>
    <mergeCell ref="M13:M14"/>
    <mergeCell ref="B6:L6"/>
    <mergeCell ref="C3:C4"/>
    <mergeCell ref="D3:G3"/>
    <mergeCell ref="H3:J3"/>
    <mergeCell ref="K3:L3"/>
    <mergeCell ref="B3:B4"/>
    <mergeCell ref="K8:K10"/>
    <mergeCell ref="L8:L10"/>
    <mergeCell ref="B13:B14"/>
    <mergeCell ref="C13:C14"/>
    <mergeCell ref="C8:C10"/>
    <mergeCell ref="K13:K14"/>
    <mergeCell ref="L13:L14"/>
    <mergeCell ref="B8:B10"/>
    <mergeCell ref="H9:H10"/>
    <mergeCell ref="I9:I10"/>
    <mergeCell ref="J9:J10"/>
    <mergeCell ref="N3:N4"/>
    <mergeCell ref="N8:N10"/>
    <mergeCell ref="M52:M53"/>
    <mergeCell ref="B51:L51"/>
    <mergeCell ref="L61:L62"/>
    <mergeCell ref="L52:L53"/>
    <mergeCell ref="B59:B60"/>
    <mergeCell ref="B52:B53"/>
    <mergeCell ref="C52:C53"/>
    <mergeCell ref="B61:B62"/>
    <mergeCell ref="C61:C62"/>
    <mergeCell ref="H61:H62"/>
    <mergeCell ref="G38:G39"/>
    <mergeCell ref="D38:D39"/>
    <mergeCell ref="N28:N29"/>
    <mergeCell ref="M28:M29"/>
    <mergeCell ref="M59:M60"/>
    <mergeCell ref="M61:M62"/>
    <mergeCell ref="N52:N53"/>
    <mergeCell ref="I35:I36"/>
    <mergeCell ref="H35:H36"/>
    <mergeCell ref="K55:K57"/>
    <mergeCell ref="N59:N60"/>
    <mergeCell ref="N61:N62"/>
    <mergeCell ref="N64:N66"/>
    <mergeCell ref="K67:K68"/>
    <mergeCell ref="L64:L66"/>
    <mergeCell ref="J67:J68"/>
    <mergeCell ref="B64:B66"/>
    <mergeCell ref="C64:C66"/>
    <mergeCell ref="L59:L60"/>
    <mergeCell ref="B67:B68"/>
    <mergeCell ref="K64:K66"/>
    <mergeCell ref="C59:C60"/>
    <mergeCell ref="D59:D60"/>
    <mergeCell ref="F59:F60"/>
    <mergeCell ref="E59:E60"/>
    <mergeCell ref="C67:C68"/>
    <mergeCell ref="H67:H68"/>
    <mergeCell ref="J64:J66"/>
    <mergeCell ref="I67:I68"/>
    <mergeCell ref="L19:L20"/>
    <mergeCell ref="M19:M20"/>
    <mergeCell ref="M54:M57"/>
    <mergeCell ref="L55:L57"/>
    <mergeCell ref="N34:N36"/>
    <mergeCell ref="N37:N39"/>
    <mergeCell ref="N40:N44"/>
    <mergeCell ref="M34:M36"/>
    <mergeCell ref="M37:M39"/>
    <mergeCell ref="M40:M44"/>
    <mergeCell ref="L40:L44"/>
    <mergeCell ref="L34:L36"/>
    <mergeCell ref="K49:K50"/>
    <mergeCell ref="L49:L50"/>
    <mergeCell ref="M49:M50"/>
    <mergeCell ref="N49:N50"/>
    <mergeCell ref="N54:N57"/>
    <mergeCell ref="K52:K53"/>
    <mergeCell ref="L67:L68"/>
    <mergeCell ref="B63:L63"/>
    <mergeCell ref="N67:N68"/>
    <mergeCell ref="M67:M68"/>
    <mergeCell ref="M64:M66"/>
    <mergeCell ref="A49:A50"/>
    <mergeCell ref="N19:N20"/>
    <mergeCell ref="B30:B32"/>
    <mergeCell ref="C30:C32"/>
    <mergeCell ref="H30:H32"/>
    <mergeCell ref="I30:I32"/>
    <mergeCell ref="J30:J32"/>
    <mergeCell ref="K30:K32"/>
    <mergeCell ref="L30:L32"/>
    <mergeCell ref="M30:M32"/>
    <mergeCell ref="N30:N32"/>
    <mergeCell ref="B19:B20"/>
    <mergeCell ref="C19:C20"/>
    <mergeCell ref="D19:D20"/>
    <mergeCell ref="E19:E20"/>
    <mergeCell ref="F19:F20"/>
    <mergeCell ref="G19:G20"/>
    <mergeCell ref="K19:K20"/>
    <mergeCell ref="H28:H29"/>
    <mergeCell ref="I28:I29"/>
    <mergeCell ref="F40:F44"/>
    <mergeCell ref="G40:G44"/>
    <mergeCell ref="C40:C44"/>
    <mergeCell ref="B40:B44"/>
  </mergeCells>
  <pageMargins left="0.51181102362204722" right="0.11811023622047245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Шуклина</cp:lastModifiedBy>
  <cp:lastPrinted>2017-05-11T08:15:15Z</cp:lastPrinted>
  <dcterms:created xsi:type="dcterms:W3CDTF">2013-04-26T11:52:48Z</dcterms:created>
  <dcterms:modified xsi:type="dcterms:W3CDTF">2017-05-11T14:26:37Z</dcterms:modified>
</cp:coreProperties>
</file>