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3715" windowHeight="8100"/>
  </bookViews>
  <sheets>
    <sheet name="Лист1" sheetId="1" r:id="rId1"/>
  </sheets>
  <definedNames>
    <definedName name="_ftn1" localSheetId="0">Лист1!#REF!</definedName>
    <definedName name="_ftn2" localSheetId="0">Лист1!#REF!</definedName>
    <definedName name="_ftnref1" localSheetId="0">Лист1!$K$1</definedName>
    <definedName name="_ftnref2" localSheetId="0">Лист1!$L$1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0" i="1" l="1"/>
  <c r="K110" i="1"/>
  <c r="J110" i="1"/>
  <c r="F110" i="1"/>
  <c r="E110" i="1"/>
  <c r="D110" i="1"/>
  <c r="C110" i="1"/>
  <c r="F106" i="1"/>
  <c r="E106" i="1"/>
  <c r="D106" i="1"/>
  <c r="C106" i="1"/>
  <c r="L106" i="1"/>
  <c r="K106" i="1"/>
  <c r="J106" i="1"/>
  <c r="D27" i="1"/>
  <c r="L7" i="1"/>
  <c r="K7" i="1"/>
  <c r="L9" i="1"/>
  <c r="K9" i="1"/>
  <c r="J9" i="1"/>
  <c r="J7" i="1"/>
  <c r="C44" i="1" l="1"/>
  <c r="C38" i="1"/>
  <c r="L24" i="1"/>
  <c r="L45" i="1"/>
  <c r="C27" i="1"/>
  <c r="E27" i="1"/>
  <c r="F27" i="1"/>
  <c r="C108" i="1" l="1"/>
  <c r="D108" i="1"/>
  <c r="E108" i="1"/>
  <c r="F108" i="1"/>
  <c r="K105" i="1"/>
  <c r="J105" i="1"/>
  <c r="D105" i="1"/>
  <c r="E105" i="1"/>
  <c r="F105" i="1"/>
  <c r="C105" i="1"/>
  <c r="J104" i="1"/>
  <c r="L95" i="1"/>
  <c r="K95" i="1"/>
  <c r="J95" i="1"/>
  <c r="H98" i="1" s="1"/>
  <c r="D91" i="1"/>
  <c r="L73" i="1"/>
  <c r="K73" i="1"/>
  <c r="J73" i="1"/>
  <c r="F73" i="1"/>
  <c r="E73" i="1"/>
  <c r="D73" i="1"/>
  <c r="C73" i="1"/>
  <c r="F68" i="1"/>
  <c r="E68" i="1"/>
  <c r="D68" i="1"/>
  <c r="C68" i="1"/>
  <c r="L68" i="1"/>
  <c r="L62" i="1"/>
  <c r="F50" i="1"/>
  <c r="L50" i="1"/>
  <c r="F48" i="1"/>
  <c r="I47" i="1"/>
  <c r="I46" i="1"/>
  <c r="H47" i="1"/>
  <c r="H46" i="1"/>
  <c r="G47" i="1"/>
  <c r="G46" i="1"/>
  <c r="L6" i="1"/>
  <c r="J8" i="1"/>
  <c r="I8" i="1"/>
  <c r="J93" i="1" l="1"/>
  <c r="I98" i="1"/>
  <c r="G98" i="1"/>
  <c r="L111" i="1"/>
  <c r="L113" i="1"/>
  <c r="J113" i="1"/>
</calcChain>
</file>

<file path=xl/sharedStrings.xml><?xml version="1.0" encoding="utf-8"?>
<sst xmlns="http://schemas.openxmlformats.org/spreadsheetml/2006/main" count="531" uniqueCount="81">
  <si>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</si>
  <si>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</si>
  <si>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</si>
  <si>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</si>
  <si>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</si>
  <si>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</si>
  <si>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</si>
  <si>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</si>
  <si>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</si>
  <si>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</si>
  <si>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Индивидуальная</t>
  </si>
  <si>
    <t>Россия</t>
  </si>
  <si>
    <t>Квартира</t>
  </si>
  <si>
    <t>-</t>
  </si>
  <si>
    <t xml:space="preserve">Дочь </t>
  </si>
  <si>
    <t>Земельный участок</t>
  </si>
  <si>
    <t xml:space="preserve">Россия </t>
  </si>
  <si>
    <t xml:space="preserve">Квартира </t>
  </si>
  <si>
    <t>Жилой дом</t>
  </si>
  <si>
    <t xml:space="preserve">Супруг </t>
  </si>
  <si>
    <t>Супруг</t>
  </si>
  <si>
    <t>Долевая 1/2</t>
  </si>
  <si>
    <t>Супруга</t>
  </si>
  <si>
    <t>Сын</t>
  </si>
  <si>
    <t>Дочь</t>
  </si>
  <si>
    <t>Долевая 2/3</t>
  </si>
  <si>
    <t>Главный специалист-эксперт</t>
  </si>
  <si>
    <t>Специалист 1 разряда</t>
  </si>
  <si>
    <t>Нежилое помещение</t>
  </si>
  <si>
    <t>Гараж</t>
  </si>
  <si>
    <t>гараж</t>
  </si>
  <si>
    <t>совместная</t>
  </si>
  <si>
    <t>долевая 1/2</t>
  </si>
  <si>
    <t>долевая 1/3</t>
  </si>
  <si>
    <t>Едриванов Дмитрий Анатольевич</t>
  </si>
  <si>
    <t>Заместитель руководителя ТУ Росимущества в Республике Марий Эл</t>
  </si>
  <si>
    <t>квартира</t>
  </si>
  <si>
    <t>земельный участок</t>
  </si>
  <si>
    <t>Декларированный годовой доход (руб.)</t>
  </si>
  <si>
    <t>Сведения об источниках получения средств, за счет которых совершена сделка (вид приобретенного имущества, источники)</t>
  </si>
  <si>
    <t xml:space="preserve">Иные транспортные средства 
Прицеп RYDWAN EURO/B2600/H2
</t>
  </si>
  <si>
    <t>Свинцова Ирина Альбертовна</t>
  </si>
  <si>
    <t>начальник отдела</t>
  </si>
  <si>
    <t>автомобиль легковой HYUNDAI-GETZ 1.4 MT</t>
  </si>
  <si>
    <t>Франчук Екатерина Александровна</t>
  </si>
  <si>
    <t>Автомобиль легковой SKODA YETI</t>
  </si>
  <si>
    <t>Булыгина Татьяна Евгеньевна</t>
  </si>
  <si>
    <t>специалист-эксперт</t>
  </si>
  <si>
    <t>долевая 2/5</t>
  </si>
  <si>
    <t>Нефедова Лариса Александровна</t>
  </si>
  <si>
    <t xml:space="preserve">Автомобиль легковой
Volkswagen Passat
Автомобиль легковой
Volkswagen Passat
</t>
  </si>
  <si>
    <t>Тарасова Марианна Сергеевна</t>
  </si>
  <si>
    <t>Гришанова Анастасия Леонидовна</t>
  </si>
  <si>
    <t>ведущий специалист-эксперт</t>
  </si>
  <si>
    <t>Легковой автомобиль Hyundai Solaris</t>
  </si>
  <si>
    <t>Хлебникова Анна Георгиевна</t>
  </si>
  <si>
    <t>Трактор Беларус 82.1.</t>
  </si>
  <si>
    <t>Адушева Светлана Евгеньевна</t>
  </si>
  <si>
    <t>долевая 1/4</t>
  </si>
  <si>
    <t xml:space="preserve">автомобиль легковой
ВАЗ «Лада Калина"
</t>
  </si>
  <si>
    <t>Замятина Людмила Андреевна</t>
  </si>
  <si>
    <t xml:space="preserve">Легковой автомобиль
Опель ZAFIRA 2.0 DTI
</t>
  </si>
  <si>
    <t>Канарейкин Денис Альбертович</t>
  </si>
  <si>
    <t xml:space="preserve">автомобиль легковой
ВАЗ-21102
</t>
  </si>
  <si>
    <t xml:space="preserve">автомобиль легковой
Nissan Qashqai
</t>
  </si>
  <si>
    <t>Пянькина Инесса Алексеевна</t>
  </si>
  <si>
    <t>Кушакова Наталья Владимировна</t>
  </si>
  <si>
    <t>Егорова Ольга Эдуардовна</t>
  </si>
  <si>
    <t>Цепкина Анна Евгеньевна</t>
  </si>
  <si>
    <t>Руководитель ТУ Росимущества в Республике Марий Эл</t>
  </si>
  <si>
    <t>автомобиль Toyota Land Cruiser 70 (год выпуска 1991)</t>
  </si>
  <si>
    <t>Автомобиль легковой ВАЗ 2112</t>
  </si>
  <si>
    <t xml:space="preserve"> Квартира</t>
  </si>
  <si>
    <t>Палагина Юлия Геннадьевна</t>
  </si>
  <si>
    <t>автомобиль легковой           UAZ PATRIOT 2008г.</t>
  </si>
  <si>
    <t>Несмелова Мария Станиславовна</t>
  </si>
  <si>
    <t xml:space="preserve">автомобиль легковой           Peugeot 206 </t>
  </si>
  <si>
    <t>Сидоркина Татьяна Аркадьевна</t>
  </si>
  <si>
    <t>гостевой жилой дом (дача)</t>
  </si>
  <si>
    <t>Россиия</t>
  </si>
  <si>
    <t xml:space="preserve">Земельный участок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</si>
</sst>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medium">
        <color rgb="FFA6A6A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A6A6A6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A6A6A6"/>
      </left>
      <right/>
      <top/>
      <bottom/>
      <diagonal/>
    </border>
    <border>
      <left style="medium">
        <color rgb="FFA6A6A6"/>
      </left>
      <right/>
      <top style="thin">
        <color indexed="64"/>
      </top>
      <bottom/>
      <diagonal/>
    </border>
    <border>
      <left/>
      <right style="medium">
        <color rgb="FFA6A6A6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A6A6A6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/>
      <top style="medium">
        <color indexed="64"/>
      </top>
      <bottom style="thick">
        <color rgb="FF000000"/>
      </bottom>
      <diagonal/>
    </border>
    <border>
      <left/>
      <right/>
      <top style="medium">
        <color indexed="64"/>
      </top>
      <bottom style="thick">
        <color rgb="FF000000"/>
      </bottom>
      <diagonal/>
    </border>
    <border>
      <left/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29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4" fontId="1" fillId="0" borderId="12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4" fontId="1" fillId="0" borderId="7" xfId="0" applyNumberFormat="1" applyFont="1" applyFill="1" applyBorder="1" applyAlignment="1">
      <alignment horizontal="center" vertical="top" wrapText="1"/>
    </xf>
    <xf numFmtId="4" fontId="1" fillId="0" borderId="21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30" xfId="0" applyFont="1" applyFill="1" applyBorder="1" applyAlignment="1">
      <alignment horizontal="center" vertical="top" wrapText="1"/>
    </xf>
    <xf numFmtId="0" fontId="1" fillId="0" borderId="31" xfId="0" applyFont="1" applyFill="1" applyBorder="1" applyAlignment="1">
      <alignment horizontal="center" vertical="top" wrapText="1"/>
    </xf>
    <xf numFmtId="0" fontId="2" fillId="0" borderId="32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4" fontId="1" fillId="0" borderId="6" xfId="0" applyNumberFormat="1" applyFont="1" applyFill="1" applyBorder="1" applyAlignment="1">
      <alignment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9" fontId="3" fillId="0" borderId="5" xfId="1" applyFont="1" applyFill="1" applyBorder="1" applyAlignment="1">
      <alignment horizontal="center" vertical="top" wrapText="1"/>
    </xf>
    <xf numFmtId="9" fontId="3" fillId="0" borderId="12" xfId="1" applyFont="1" applyFill="1" applyBorder="1" applyAlignment="1">
      <alignment horizontal="center" vertical="top" wrapText="1"/>
    </xf>
    <xf numFmtId="9" fontId="3" fillId="0" borderId="6" xfId="1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4" fontId="1" fillId="0" borderId="5" xfId="0" applyNumberFormat="1" applyFont="1" applyFill="1" applyBorder="1" applyAlignment="1">
      <alignment horizontal="center" vertical="top" wrapText="1"/>
    </xf>
    <xf numFmtId="4" fontId="1" fillId="0" borderId="12" xfId="0" applyNumberFormat="1" applyFont="1" applyFill="1" applyBorder="1" applyAlignment="1">
      <alignment horizontal="center" vertical="top" wrapText="1"/>
    </xf>
    <xf numFmtId="4" fontId="1" fillId="0" borderId="6" xfId="0" applyNumberFormat="1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4" fontId="1" fillId="0" borderId="11" xfId="0" applyNumberFormat="1" applyFont="1" applyFill="1" applyBorder="1" applyAlignment="1">
      <alignment horizontal="center" vertical="top" wrapText="1"/>
    </xf>
    <xf numFmtId="4" fontId="1" fillId="0" borderId="19" xfId="0" applyNumberFormat="1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1" fillId="0" borderId="23" xfId="0" applyFont="1" applyFill="1" applyBorder="1" applyAlignment="1">
      <alignment horizontal="center" vertical="top" wrapText="1"/>
    </xf>
    <xf numFmtId="0" fontId="1" fillId="0" borderId="28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horizontal="center" vertical="top" wrapText="1"/>
    </xf>
    <xf numFmtId="0" fontId="1" fillId="0" borderId="29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0" fontId="5" fillId="0" borderId="17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center" vertical="top" wrapText="1"/>
    </xf>
    <xf numFmtId="4" fontId="1" fillId="0" borderId="0" xfId="0" applyNumberFormat="1" applyFont="1" applyFill="1" applyBorder="1" applyAlignment="1">
      <alignment horizontal="center" vertical="top" wrapText="1"/>
    </xf>
    <xf numFmtId="4" fontId="1" fillId="0" borderId="7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9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4" fontId="1" fillId="0" borderId="5" xfId="0" applyNumberFormat="1" applyFont="1" applyFill="1" applyBorder="1" applyAlignment="1">
      <alignment horizontal="center" vertical="top"/>
    </xf>
    <xf numFmtId="4" fontId="1" fillId="0" borderId="6" xfId="0" applyNumberFormat="1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tabSelected="1" topLeftCell="A82" zoomScaleNormal="100" workbookViewId="0">
      <selection activeCell="F7" sqref="F7"/>
    </sheetView>
  </sheetViews>
  <sheetFormatPr defaultRowHeight="12.75" x14ac:dyDescent="0.25"/>
  <cols>
    <col min="1" max="1" width="15.140625" style="2" customWidth="1"/>
    <col min="2" max="2" width="15.42578125" style="2" customWidth="1"/>
    <col min="3" max="3" width="14.5703125" style="2" customWidth="1"/>
    <col min="4" max="4" width="17" style="2" customWidth="1"/>
    <col min="5" max="5" width="9.140625" style="2"/>
    <col min="6" max="6" width="11.28515625" style="2" customWidth="1"/>
    <col min="7" max="7" width="14.85546875" style="2" customWidth="1"/>
    <col min="8" max="9" width="9.140625" style="2"/>
    <col min="10" max="10" width="15.5703125" style="2" customWidth="1"/>
    <col min="11" max="11" width="26.7109375" style="2" customWidth="1"/>
    <col min="12" max="12" width="45.28515625" style="2" customWidth="1"/>
    <col min="13" max="16384" width="9.140625" style="2"/>
  </cols>
  <sheetData>
    <row r="1" spans="1:12" ht="59.25" customHeight="1" thickBot="1" x14ac:dyDescent="0.3">
      <c r="A1" s="88" t="s">
        <v>0</v>
      </c>
      <c r="B1" s="90" t="s">
        <v>1</v>
      </c>
      <c r="C1" s="92" t="s">
        <v>2</v>
      </c>
      <c r="D1" s="93"/>
      <c r="E1" s="93"/>
      <c r="F1" s="94"/>
      <c r="G1" s="92" t="s">
        <v>3</v>
      </c>
      <c r="H1" s="93"/>
      <c r="I1" s="93"/>
      <c r="J1" s="48" t="s">
        <v>4</v>
      </c>
      <c r="K1" s="95" t="s">
        <v>38</v>
      </c>
      <c r="L1" s="97" t="s">
        <v>39</v>
      </c>
    </row>
    <row r="2" spans="1:12" ht="43.5" customHeight="1" thickTop="1" thickBot="1" x14ac:dyDescent="0.3">
      <c r="A2" s="89"/>
      <c r="B2" s="91"/>
      <c r="C2" s="45" t="s">
        <v>6</v>
      </c>
      <c r="D2" s="45" t="s">
        <v>7</v>
      </c>
      <c r="E2" s="45" t="s">
        <v>8</v>
      </c>
      <c r="F2" s="45" t="s">
        <v>9</v>
      </c>
      <c r="G2" s="45" t="s">
        <v>6</v>
      </c>
      <c r="H2" s="45" t="s">
        <v>8</v>
      </c>
      <c r="I2" s="46" t="s">
        <v>9</v>
      </c>
      <c r="J2" s="47" t="s">
        <v>5</v>
      </c>
      <c r="K2" s="96"/>
      <c r="L2" s="98"/>
    </row>
    <row r="3" spans="1:12" ht="51" x14ac:dyDescent="0.25">
      <c r="A3" s="29" t="s">
        <v>68</v>
      </c>
      <c r="B3" s="4" t="s">
        <v>69</v>
      </c>
      <c r="C3" s="4" t="s">
        <v>36</v>
      </c>
      <c r="D3" s="4" t="s">
        <v>10</v>
      </c>
      <c r="E3" s="4">
        <v>90.7</v>
      </c>
      <c r="F3" s="4" t="s">
        <v>11</v>
      </c>
      <c r="G3" s="12" t="s">
        <v>13</v>
      </c>
      <c r="H3" s="12" t="s">
        <v>13</v>
      </c>
      <c r="I3" s="12" t="s">
        <v>13</v>
      </c>
      <c r="J3" s="12" t="s">
        <v>13</v>
      </c>
      <c r="K3" s="9">
        <v>944970.05</v>
      </c>
      <c r="L3" s="12" t="s">
        <v>13</v>
      </c>
    </row>
    <row r="4" spans="1:12" x14ac:dyDescent="0.25">
      <c r="A4" s="4" t="s">
        <v>23</v>
      </c>
      <c r="B4" s="4"/>
      <c r="C4" s="12" t="s">
        <v>13</v>
      </c>
      <c r="D4" s="12" t="s">
        <v>13</v>
      </c>
      <c r="E4" s="12" t="s">
        <v>13</v>
      </c>
      <c r="F4" s="12" t="s">
        <v>13</v>
      </c>
      <c r="G4" s="4" t="s">
        <v>36</v>
      </c>
      <c r="H4" s="4">
        <v>90.7</v>
      </c>
      <c r="I4" s="4" t="s">
        <v>11</v>
      </c>
      <c r="J4" s="12" t="s">
        <v>13</v>
      </c>
      <c r="K4" s="12" t="s">
        <v>13</v>
      </c>
      <c r="L4" s="12" t="s">
        <v>13</v>
      </c>
    </row>
    <row r="5" spans="1:12" ht="52.5" customHeight="1" x14ac:dyDescent="0.25">
      <c r="A5" s="69" t="s">
        <v>34</v>
      </c>
      <c r="B5" s="65" t="s">
        <v>35</v>
      </c>
      <c r="C5" s="65" t="s">
        <v>36</v>
      </c>
      <c r="D5" s="65" t="s">
        <v>10</v>
      </c>
      <c r="E5" s="62">
        <v>64</v>
      </c>
      <c r="F5" s="65" t="s">
        <v>11</v>
      </c>
      <c r="G5" s="65" t="s">
        <v>37</v>
      </c>
      <c r="H5" s="62">
        <v>605</v>
      </c>
      <c r="I5" s="65" t="s">
        <v>11</v>
      </c>
      <c r="J5" s="4" t="s">
        <v>70</v>
      </c>
      <c r="K5" s="9">
        <v>677428.03</v>
      </c>
      <c r="L5" s="12" t="s">
        <v>13</v>
      </c>
    </row>
    <row r="6" spans="1:12" ht="72.75" customHeight="1" x14ac:dyDescent="0.25">
      <c r="A6" s="70"/>
      <c r="B6" s="68"/>
      <c r="C6" s="68"/>
      <c r="D6" s="68"/>
      <c r="E6" s="63"/>
      <c r="F6" s="68"/>
      <c r="G6" s="68"/>
      <c r="H6" s="63"/>
      <c r="I6" s="68"/>
      <c r="J6" s="50" t="s">
        <v>40</v>
      </c>
      <c r="K6" s="12" t="s">
        <v>13</v>
      </c>
      <c r="L6" s="12" t="str">
        <f>$L$8</f>
        <v>-</v>
      </c>
    </row>
    <row r="7" spans="1:12" ht="72.75" customHeight="1" x14ac:dyDescent="0.25">
      <c r="A7" s="71"/>
      <c r="B7" s="66"/>
      <c r="C7" s="52"/>
      <c r="D7" s="52"/>
      <c r="E7" s="52"/>
      <c r="F7" s="52"/>
      <c r="G7" s="52" t="s">
        <v>78</v>
      </c>
      <c r="H7" s="52">
        <v>42.4</v>
      </c>
      <c r="I7" s="52" t="s">
        <v>11</v>
      </c>
      <c r="J7" s="44" t="str">
        <f>$J$10</f>
        <v>-</v>
      </c>
      <c r="K7" s="44" t="str">
        <f>$J$10</f>
        <v>-</v>
      </c>
      <c r="L7" s="44" t="str">
        <f>$J$10</f>
        <v>-</v>
      </c>
    </row>
    <row r="8" spans="1:12" ht="25.5" x14ac:dyDescent="0.25">
      <c r="A8" s="65" t="s">
        <v>22</v>
      </c>
      <c r="B8" s="65"/>
      <c r="C8" s="4" t="s">
        <v>37</v>
      </c>
      <c r="D8" s="4" t="s">
        <v>10</v>
      </c>
      <c r="E8" s="4">
        <v>605</v>
      </c>
      <c r="F8" s="8" t="s">
        <v>11</v>
      </c>
      <c r="G8" s="4" t="s">
        <v>36</v>
      </c>
      <c r="H8" s="4">
        <v>64</v>
      </c>
      <c r="I8" s="4" t="str">
        <f>Лист1!$I$5</f>
        <v>Россия</v>
      </c>
      <c r="J8" s="44" t="str">
        <f>$J$10</f>
        <v>-</v>
      </c>
      <c r="K8" s="9">
        <v>298362.28999999998</v>
      </c>
      <c r="L8" s="12" t="s">
        <v>13</v>
      </c>
    </row>
    <row r="9" spans="1:12" ht="25.5" x14ac:dyDescent="0.25">
      <c r="A9" s="66"/>
      <c r="B9" s="66"/>
      <c r="C9" s="52" t="s">
        <v>78</v>
      </c>
      <c r="D9" s="52" t="s">
        <v>10</v>
      </c>
      <c r="E9" s="52">
        <v>42.4</v>
      </c>
      <c r="F9" s="8" t="s">
        <v>11</v>
      </c>
      <c r="G9" s="52" t="s">
        <v>13</v>
      </c>
      <c r="H9" s="52" t="s">
        <v>13</v>
      </c>
      <c r="I9" s="52" t="s">
        <v>13</v>
      </c>
      <c r="J9" s="44" t="str">
        <f>$J$10</f>
        <v>-</v>
      </c>
      <c r="K9" s="44" t="str">
        <f>$J$10</f>
        <v>-</v>
      </c>
      <c r="L9" s="44" t="str">
        <f>$J$10</f>
        <v>-</v>
      </c>
    </row>
    <row r="10" spans="1:12" ht="13.5" customHeight="1" x14ac:dyDescent="0.25">
      <c r="A10" s="99" t="s">
        <v>41</v>
      </c>
      <c r="B10" s="65" t="s">
        <v>42</v>
      </c>
      <c r="C10" s="58" t="s">
        <v>17</v>
      </c>
      <c r="D10" s="65" t="s">
        <v>10</v>
      </c>
      <c r="E10" s="65">
        <v>44.7</v>
      </c>
      <c r="F10" s="65" t="s">
        <v>16</v>
      </c>
      <c r="G10" s="65" t="s">
        <v>13</v>
      </c>
      <c r="H10" s="65" t="s">
        <v>13</v>
      </c>
      <c r="I10" s="65" t="s">
        <v>13</v>
      </c>
      <c r="J10" s="65" t="s">
        <v>13</v>
      </c>
      <c r="K10" s="75">
        <v>572291.93000000005</v>
      </c>
      <c r="L10" s="58" t="s">
        <v>13</v>
      </c>
    </row>
    <row r="11" spans="1:12" ht="15.75" customHeight="1" x14ac:dyDescent="0.25">
      <c r="A11" s="100"/>
      <c r="B11" s="68"/>
      <c r="C11" s="82"/>
      <c r="D11" s="68"/>
      <c r="E11" s="68"/>
      <c r="F11" s="68"/>
      <c r="G11" s="68"/>
      <c r="H11" s="68"/>
      <c r="I11" s="68"/>
      <c r="J11" s="68"/>
      <c r="K11" s="68"/>
      <c r="L11" s="82"/>
    </row>
    <row r="12" spans="1:12" ht="15.75" customHeight="1" x14ac:dyDescent="0.25">
      <c r="A12" s="100"/>
      <c r="B12" s="68"/>
      <c r="C12" s="82"/>
      <c r="D12" s="68"/>
      <c r="E12" s="68"/>
      <c r="F12" s="68"/>
      <c r="G12" s="68"/>
      <c r="H12" s="68"/>
      <c r="I12" s="68"/>
      <c r="J12" s="68"/>
      <c r="K12" s="68"/>
      <c r="L12" s="82"/>
    </row>
    <row r="13" spans="1:12" ht="15.75" customHeight="1" x14ac:dyDescent="0.25">
      <c r="A13" s="100"/>
      <c r="B13" s="68"/>
      <c r="C13" s="82"/>
      <c r="D13" s="68"/>
      <c r="E13" s="68"/>
      <c r="F13" s="68"/>
      <c r="G13" s="68"/>
      <c r="H13" s="68"/>
      <c r="I13" s="68"/>
      <c r="J13" s="68"/>
      <c r="K13" s="68"/>
      <c r="L13" s="82"/>
    </row>
    <row r="14" spans="1:12" x14ac:dyDescent="0.25">
      <c r="A14" s="102" t="s">
        <v>20</v>
      </c>
      <c r="B14" s="65"/>
      <c r="C14" s="105" t="s">
        <v>36</v>
      </c>
      <c r="D14" s="107" t="s">
        <v>21</v>
      </c>
      <c r="E14" s="65">
        <v>57.7</v>
      </c>
      <c r="F14" s="62" t="s">
        <v>16</v>
      </c>
      <c r="G14" s="65" t="s">
        <v>17</v>
      </c>
      <c r="H14" s="65">
        <v>44.7</v>
      </c>
      <c r="I14" s="65" t="s">
        <v>16</v>
      </c>
      <c r="J14" s="65" t="s">
        <v>43</v>
      </c>
      <c r="K14" s="75">
        <v>416824.04</v>
      </c>
      <c r="L14" s="58" t="s">
        <v>13</v>
      </c>
    </row>
    <row r="15" spans="1:12" ht="15.75" customHeight="1" x14ac:dyDescent="0.25">
      <c r="A15" s="103"/>
      <c r="B15" s="68"/>
      <c r="C15" s="81"/>
      <c r="D15" s="108"/>
      <c r="E15" s="68"/>
      <c r="F15" s="63"/>
      <c r="G15" s="68"/>
      <c r="H15" s="68"/>
      <c r="I15" s="68"/>
      <c r="J15" s="68"/>
      <c r="K15" s="68"/>
      <c r="L15" s="82"/>
    </row>
    <row r="16" spans="1:12" ht="29.25" customHeight="1" x14ac:dyDescent="0.25">
      <c r="A16" s="104"/>
      <c r="B16" s="66"/>
      <c r="C16" s="106"/>
      <c r="D16" s="109"/>
      <c r="E16" s="66"/>
      <c r="F16" s="101"/>
      <c r="G16" s="66"/>
      <c r="H16" s="66"/>
      <c r="I16" s="66"/>
      <c r="J16" s="66"/>
      <c r="K16" s="66"/>
      <c r="L16" s="59"/>
    </row>
    <row r="17" spans="1:12" ht="15.75" customHeight="1" x14ac:dyDescent="0.25">
      <c r="A17" s="121" t="s">
        <v>46</v>
      </c>
      <c r="B17" s="65" t="s">
        <v>47</v>
      </c>
      <c r="C17" s="65" t="s">
        <v>13</v>
      </c>
      <c r="D17" s="65" t="s">
        <v>13</v>
      </c>
      <c r="E17" s="65" t="s">
        <v>13</v>
      </c>
      <c r="F17" s="67" t="s">
        <v>13</v>
      </c>
      <c r="G17" s="65" t="s">
        <v>12</v>
      </c>
      <c r="H17" s="65">
        <v>57.2</v>
      </c>
      <c r="I17" s="65" t="s">
        <v>11</v>
      </c>
      <c r="J17" s="65" t="s">
        <v>13</v>
      </c>
      <c r="K17" s="75">
        <v>236224.78</v>
      </c>
      <c r="L17" s="65" t="s">
        <v>13</v>
      </c>
    </row>
    <row r="18" spans="1:12" ht="8.25" customHeight="1" x14ac:dyDescent="0.25">
      <c r="A18" s="122"/>
      <c r="B18" s="68"/>
      <c r="C18" s="68"/>
      <c r="D18" s="68"/>
      <c r="E18" s="68"/>
      <c r="F18" s="67"/>
      <c r="G18" s="68"/>
      <c r="H18" s="68"/>
      <c r="I18" s="68"/>
      <c r="J18" s="68"/>
      <c r="K18" s="76"/>
      <c r="L18" s="68"/>
    </row>
    <row r="19" spans="1:12" ht="5.25" hidden="1" customHeight="1" x14ac:dyDescent="0.25">
      <c r="A19" s="122"/>
      <c r="B19" s="68"/>
      <c r="C19" s="68"/>
      <c r="D19" s="68"/>
      <c r="E19" s="68"/>
      <c r="F19" s="67"/>
      <c r="G19" s="66"/>
      <c r="H19" s="66"/>
      <c r="I19" s="66"/>
      <c r="J19" s="68"/>
      <c r="K19" s="76"/>
      <c r="L19" s="68"/>
    </row>
    <row r="20" spans="1:12" ht="18.75" customHeight="1" x14ac:dyDescent="0.25">
      <c r="A20" s="122"/>
      <c r="B20" s="68"/>
      <c r="C20" s="68"/>
      <c r="D20" s="68"/>
      <c r="E20" s="68"/>
      <c r="F20" s="67"/>
      <c r="G20" s="58" t="s">
        <v>15</v>
      </c>
      <c r="H20" s="65">
        <v>3500</v>
      </c>
      <c r="I20" s="65" t="s">
        <v>11</v>
      </c>
      <c r="J20" s="68"/>
      <c r="K20" s="76"/>
      <c r="L20" s="68"/>
    </row>
    <row r="21" spans="1:12" ht="9.75" customHeight="1" x14ac:dyDescent="0.25">
      <c r="A21" s="122"/>
      <c r="B21" s="68"/>
      <c r="C21" s="68"/>
      <c r="D21" s="68"/>
      <c r="E21" s="68"/>
      <c r="F21" s="67"/>
      <c r="G21" s="59"/>
      <c r="H21" s="66"/>
      <c r="I21" s="66"/>
      <c r="J21" s="68"/>
      <c r="K21" s="76"/>
      <c r="L21" s="68"/>
    </row>
    <row r="22" spans="1:12" ht="24.75" customHeight="1" x14ac:dyDescent="0.25">
      <c r="A22" s="122"/>
      <c r="B22" s="68"/>
      <c r="C22" s="68"/>
      <c r="D22" s="68"/>
      <c r="E22" s="68"/>
      <c r="F22" s="67"/>
      <c r="G22" s="12" t="s">
        <v>28</v>
      </c>
      <c r="H22" s="4">
        <v>4.5</v>
      </c>
      <c r="I22" s="52" t="s">
        <v>11</v>
      </c>
      <c r="J22" s="68"/>
      <c r="K22" s="76"/>
      <c r="L22" s="68"/>
    </row>
    <row r="23" spans="1:12" ht="27.75" customHeight="1" x14ac:dyDescent="0.25">
      <c r="A23" s="123"/>
      <c r="B23" s="66"/>
      <c r="C23" s="66"/>
      <c r="D23" s="66"/>
      <c r="E23" s="66"/>
      <c r="F23" s="67"/>
      <c r="G23" s="42" t="s">
        <v>28</v>
      </c>
      <c r="H23" s="41">
        <v>4.5</v>
      </c>
      <c r="I23" s="49" t="s">
        <v>11</v>
      </c>
      <c r="J23" s="66"/>
      <c r="K23" s="77"/>
      <c r="L23" s="66"/>
    </row>
    <row r="24" spans="1:12" ht="12.75" customHeight="1" x14ac:dyDescent="0.25">
      <c r="A24" s="72" t="s">
        <v>20</v>
      </c>
      <c r="B24" s="65"/>
      <c r="C24" s="4" t="s">
        <v>12</v>
      </c>
      <c r="D24" s="4" t="s">
        <v>33</v>
      </c>
      <c r="E24" s="4">
        <v>28.8</v>
      </c>
      <c r="F24" s="13" t="s">
        <v>11</v>
      </c>
      <c r="G24" s="65" t="s">
        <v>13</v>
      </c>
      <c r="H24" s="65" t="s">
        <v>13</v>
      </c>
      <c r="I24" s="65" t="s">
        <v>13</v>
      </c>
      <c r="J24" s="65" t="s">
        <v>13</v>
      </c>
      <c r="K24" s="75">
        <v>20929.28</v>
      </c>
      <c r="L24" s="65" t="str">
        <f>$J$29</f>
        <v>-</v>
      </c>
    </row>
    <row r="25" spans="1:12" ht="15.75" customHeight="1" x14ac:dyDescent="0.25">
      <c r="A25" s="73"/>
      <c r="B25" s="68"/>
      <c r="C25" s="4" t="s">
        <v>12</v>
      </c>
      <c r="D25" s="4" t="s">
        <v>25</v>
      </c>
      <c r="E25" s="4">
        <v>57.2</v>
      </c>
      <c r="F25" s="28" t="s">
        <v>11</v>
      </c>
      <c r="G25" s="68"/>
      <c r="H25" s="68"/>
      <c r="I25" s="68"/>
      <c r="J25" s="68"/>
      <c r="K25" s="76"/>
      <c r="L25" s="68"/>
    </row>
    <row r="26" spans="1:12" ht="24.75" customHeight="1" x14ac:dyDescent="0.25">
      <c r="A26" s="73"/>
      <c r="B26" s="68"/>
      <c r="C26" s="4" t="s">
        <v>28</v>
      </c>
      <c r="D26" s="4" t="s">
        <v>10</v>
      </c>
      <c r="E26" s="4">
        <v>4.5</v>
      </c>
      <c r="F26" s="13" t="s">
        <v>11</v>
      </c>
      <c r="G26" s="68"/>
      <c r="H26" s="68"/>
      <c r="I26" s="68"/>
      <c r="J26" s="68"/>
      <c r="K26" s="76"/>
      <c r="L26" s="68"/>
    </row>
    <row r="27" spans="1:12" ht="24.75" customHeight="1" x14ac:dyDescent="0.25">
      <c r="A27" s="73"/>
      <c r="B27" s="68"/>
      <c r="C27" s="43" t="str">
        <f t="shared" ref="C27:F27" si="0">C26</f>
        <v>Нежилое помещение</v>
      </c>
      <c r="D27" s="43" t="str">
        <f>D26</f>
        <v>Индивидуальная</v>
      </c>
      <c r="E27" s="43">
        <f t="shared" si="0"/>
        <v>4.5</v>
      </c>
      <c r="F27" s="13" t="str">
        <f t="shared" si="0"/>
        <v>Россия</v>
      </c>
      <c r="G27" s="68"/>
      <c r="H27" s="68"/>
      <c r="I27" s="68"/>
      <c r="J27" s="68"/>
      <c r="K27" s="76"/>
      <c r="L27" s="68"/>
    </row>
    <row r="28" spans="1:12" ht="24.75" customHeight="1" x14ac:dyDescent="0.25">
      <c r="A28" s="74"/>
      <c r="B28" s="66"/>
      <c r="C28" s="49" t="s">
        <v>37</v>
      </c>
      <c r="D28" s="49" t="s">
        <v>10</v>
      </c>
      <c r="E28" s="49">
        <v>3500</v>
      </c>
      <c r="F28" s="53" t="s">
        <v>11</v>
      </c>
      <c r="G28" s="66"/>
      <c r="H28" s="66"/>
      <c r="I28" s="66"/>
      <c r="J28" s="66"/>
      <c r="K28" s="77"/>
      <c r="L28" s="66"/>
    </row>
    <row r="29" spans="1:12" x14ac:dyDescent="0.25">
      <c r="A29" s="128" t="s">
        <v>14</v>
      </c>
      <c r="B29" s="65"/>
      <c r="C29" s="65" t="s">
        <v>13</v>
      </c>
      <c r="D29" s="65" t="s">
        <v>13</v>
      </c>
      <c r="E29" s="65" t="s">
        <v>13</v>
      </c>
      <c r="F29" s="65" t="s">
        <v>13</v>
      </c>
      <c r="G29" s="65" t="s">
        <v>12</v>
      </c>
      <c r="H29" s="65">
        <v>57.2</v>
      </c>
      <c r="I29" s="65" t="s">
        <v>11</v>
      </c>
      <c r="J29" s="65" t="s">
        <v>13</v>
      </c>
      <c r="K29" s="65" t="s">
        <v>13</v>
      </c>
      <c r="L29" s="65" t="s">
        <v>13</v>
      </c>
    </row>
    <row r="30" spans="1:12" x14ac:dyDescent="0.25">
      <c r="A30" s="128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</row>
    <row r="31" spans="1:12" ht="26.25" customHeight="1" x14ac:dyDescent="0.25">
      <c r="A31" s="100" t="s">
        <v>51</v>
      </c>
      <c r="B31" s="65" t="s">
        <v>26</v>
      </c>
      <c r="C31" s="65" t="s">
        <v>15</v>
      </c>
      <c r="D31" s="62" t="s">
        <v>10</v>
      </c>
      <c r="E31" s="65">
        <v>1512</v>
      </c>
      <c r="F31" s="67" t="s">
        <v>16</v>
      </c>
      <c r="G31" s="63" t="s">
        <v>17</v>
      </c>
      <c r="H31" s="65">
        <v>71.2</v>
      </c>
      <c r="I31" s="63" t="s">
        <v>16</v>
      </c>
      <c r="J31" s="65" t="s">
        <v>13</v>
      </c>
      <c r="K31" s="75">
        <v>536628.88</v>
      </c>
      <c r="L31" s="65" t="s">
        <v>13</v>
      </c>
    </row>
    <row r="32" spans="1:12" ht="12" customHeight="1" x14ac:dyDescent="0.25">
      <c r="A32" s="100"/>
      <c r="B32" s="68"/>
      <c r="C32" s="68"/>
      <c r="D32" s="63"/>
      <c r="E32" s="68"/>
      <c r="F32" s="67"/>
      <c r="G32" s="63"/>
      <c r="H32" s="68"/>
      <c r="I32" s="63"/>
      <c r="J32" s="68"/>
      <c r="K32" s="68"/>
      <c r="L32" s="68"/>
    </row>
    <row r="33" spans="1:12" ht="15.75" hidden="1" customHeight="1" thickBot="1" x14ac:dyDescent="0.3">
      <c r="A33" s="100"/>
      <c r="B33" s="68"/>
      <c r="C33" s="68"/>
      <c r="D33" s="63"/>
      <c r="E33" s="68"/>
      <c r="F33" s="67"/>
      <c r="G33" s="63"/>
      <c r="H33" s="68"/>
      <c r="I33" s="63"/>
      <c r="J33" s="68"/>
      <c r="K33" s="68"/>
      <c r="L33" s="68"/>
    </row>
    <row r="34" spans="1:12" ht="15.75" hidden="1" customHeight="1" thickBot="1" x14ac:dyDescent="0.3">
      <c r="A34" s="100"/>
      <c r="B34" s="68"/>
      <c r="C34" s="68"/>
      <c r="D34" s="63"/>
      <c r="E34" s="68"/>
      <c r="F34" s="67"/>
      <c r="G34" s="63"/>
      <c r="H34" s="68"/>
      <c r="I34" s="63"/>
      <c r="J34" s="68"/>
      <c r="K34" s="68"/>
      <c r="L34" s="68"/>
    </row>
    <row r="35" spans="1:12" ht="15.75" hidden="1" customHeight="1" thickBot="1" x14ac:dyDescent="0.3">
      <c r="A35" s="100"/>
      <c r="B35" s="68"/>
      <c r="C35" s="68"/>
      <c r="D35" s="63"/>
      <c r="E35" s="68"/>
      <c r="F35" s="67"/>
      <c r="G35" s="63"/>
      <c r="H35" s="68"/>
      <c r="I35" s="63"/>
      <c r="J35" s="68"/>
      <c r="K35" s="68"/>
      <c r="L35" s="68"/>
    </row>
    <row r="36" spans="1:12" ht="15.75" hidden="1" customHeight="1" thickBot="1" x14ac:dyDescent="0.3">
      <c r="A36" s="100"/>
      <c r="B36" s="68"/>
      <c r="C36" s="68"/>
      <c r="D36" s="63"/>
      <c r="E36" s="68"/>
      <c r="F36" s="67"/>
      <c r="G36" s="63"/>
      <c r="H36" s="68"/>
      <c r="I36" s="63"/>
      <c r="J36" s="68"/>
      <c r="K36" s="68"/>
      <c r="L36" s="68"/>
    </row>
    <row r="37" spans="1:12" ht="15.75" hidden="1" customHeight="1" thickBot="1" x14ac:dyDescent="0.3">
      <c r="A37" s="100"/>
      <c r="B37" s="66"/>
      <c r="C37" s="66"/>
      <c r="D37" s="63"/>
      <c r="E37" s="66"/>
      <c r="F37" s="67"/>
      <c r="G37" s="63"/>
      <c r="H37" s="66"/>
      <c r="I37" s="63"/>
      <c r="J37" s="66"/>
      <c r="K37" s="66"/>
      <c r="L37" s="66"/>
    </row>
    <row r="38" spans="1:12" x14ac:dyDescent="0.25">
      <c r="A38" s="112" t="s">
        <v>19</v>
      </c>
      <c r="B38" s="65"/>
      <c r="C38" s="65" t="str">
        <f t="shared" ref="C38" si="1">$J$29</f>
        <v>-</v>
      </c>
      <c r="D38" s="65" t="s">
        <v>13</v>
      </c>
      <c r="E38" s="65" t="s">
        <v>13</v>
      </c>
      <c r="F38" s="65" t="s">
        <v>13</v>
      </c>
      <c r="G38" s="65" t="s">
        <v>12</v>
      </c>
      <c r="H38" s="65">
        <v>71.2</v>
      </c>
      <c r="I38" s="65" t="s">
        <v>11</v>
      </c>
      <c r="J38" s="65" t="s">
        <v>13</v>
      </c>
      <c r="K38" s="65" t="s">
        <v>13</v>
      </c>
      <c r="L38" s="65" t="s">
        <v>13</v>
      </c>
    </row>
    <row r="39" spans="1:12" ht="15.75" customHeight="1" x14ac:dyDescent="0.25">
      <c r="A39" s="113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1:12" ht="0.75" customHeight="1" x14ac:dyDescent="0.25">
      <c r="A40" s="113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</row>
    <row r="41" spans="1:12" ht="15.75" hidden="1" customHeight="1" x14ac:dyDescent="0.25">
      <c r="A41" s="113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</row>
    <row r="42" spans="1:12" ht="15.75" hidden="1" customHeight="1" thickBot="1" x14ac:dyDescent="0.3">
      <c r="A42" s="114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</row>
    <row r="43" spans="1:12" x14ac:dyDescent="0.25">
      <c r="A43" s="24" t="s">
        <v>24</v>
      </c>
      <c r="B43" s="4"/>
      <c r="C43" s="4" t="s">
        <v>13</v>
      </c>
      <c r="D43" s="4" t="s">
        <v>13</v>
      </c>
      <c r="E43" s="4" t="s">
        <v>13</v>
      </c>
      <c r="F43" s="4" t="s">
        <v>13</v>
      </c>
      <c r="G43" s="4" t="s">
        <v>17</v>
      </c>
      <c r="H43" s="4">
        <v>71.2</v>
      </c>
      <c r="I43" s="4" t="s">
        <v>16</v>
      </c>
      <c r="J43" s="4" t="s">
        <v>13</v>
      </c>
      <c r="K43" s="4" t="s">
        <v>13</v>
      </c>
      <c r="L43" s="4" t="s">
        <v>13</v>
      </c>
    </row>
    <row r="44" spans="1:12" x14ac:dyDescent="0.25">
      <c r="A44" s="24" t="s">
        <v>23</v>
      </c>
      <c r="B44" s="4"/>
      <c r="C44" s="4" t="str">
        <f>$J$29</f>
        <v>-</v>
      </c>
      <c r="D44" s="4" t="s">
        <v>13</v>
      </c>
      <c r="E44" s="4" t="s">
        <v>13</v>
      </c>
      <c r="F44" s="4" t="s">
        <v>13</v>
      </c>
      <c r="G44" s="4" t="s">
        <v>12</v>
      </c>
      <c r="H44" s="4">
        <v>71.2</v>
      </c>
      <c r="I44" s="10" t="s">
        <v>11</v>
      </c>
      <c r="J44" s="4" t="s">
        <v>13</v>
      </c>
      <c r="K44" s="10" t="s">
        <v>13</v>
      </c>
      <c r="L44" s="4" t="s">
        <v>13</v>
      </c>
    </row>
    <row r="45" spans="1:12" ht="38.25" x14ac:dyDescent="0.25">
      <c r="A45" s="25" t="s">
        <v>52</v>
      </c>
      <c r="B45" s="4" t="s">
        <v>53</v>
      </c>
      <c r="C45" s="4" t="s">
        <v>12</v>
      </c>
      <c r="D45" s="4" t="s">
        <v>31</v>
      </c>
      <c r="E45" s="4">
        <v>85</v>
      </c>
      <c r="F45" s="4" t="s">
        <v>11</v>
      </c>
      <c r="G45" s="10" t="s">
        <v>18</v>
      </c>
      <c r="H45" s="4">
        <v>71.7</v>
      </c>
      <c r="I45" s="4" t="s">
        <v>11</v>
      </c>
      <c r="J45" s="4" t="s">
        <v>54</v>
      </c>
      <c r="K45" s="9">
        <v>122013.93</v>
      </c>
      <c r="L45" s="4" t="str">
        <f>$J$29</f>
        <v>-</v>
      </c>
    </row>
    <row r="46" spans="1:12" ht="15" customHeight="1" x14ac:dyDescent="0.25">
      <c r="A46" s="72" t="s">
        <v>19</v>
      </c>
      <c r="B46" s="65"/>
      <c r="C46" s="4" t="s">
        <v>12</v>
      </c>
      <c r="D46" s="4" t="s">
        <v>32</v>
      </c>
      <c r="E46" s="4">
        <v>42.4</v>
      </c>
      <c r="F46" s="4" t="s">
        <v>11</v>
      </c>
      <c r="G46" s="4" t="str">
        <f t="shared" ref="G46:I47" si="2">$F$43</f>
        <v>-</v>
      </c>
      <c r="H46" s="4" t="str">
        <f t="shared" si="2"/>
        <v>-</v>
      </c>
      <c r="I46" s="4" t="str">
        <f t="shared" si="2"/>
        <v>-</v>
      </c>
      <c r="J46" s="65" t="s">
        <v>13</v>
      </c>
      <c r="K46" s="75">
        <v>1351896.3</v>
      </c>
      <c r="L46" s="65" t="s">
        <v>13</v>
      </c>
    </row>
    <row r="47" spans="1:12" x14ac:dyDescent="0.25">
      <c r="A47" s="74"/>
      <c r="B47" s="66"/>
      <c r="C47" s="10" t="s">
        <v>12</v>
      </c>
      <c r="D47" s="4" t="s">
        <v>31</v>
      </c>
      <c r="E47" s="4">
        <v>85</v>
      </c>
      <c r="F47" s="4" t="s">
        <v>11</v>
      </c>
      <c r="G47" s="4" t="str">
        <f t="shared" si="2"/>
        <v>-</v>
      </c>
      <c r="H47" s="4" t="str">
        <f t="shared" si="2"/>
        <v>-</v>
      </c>
      <c r="I47" s="4" t="str">
        <f t="shared" si="2"/>
        <v>-</v>
      </c>
      <c r="J47" s="66"/>
      <c r="K47" s="77"/>
      <c r="L47" s="66"/>
    </row>
    <row r="48" spans="1:12" x14ac:dyDescent="0.25">
      <c r="A48" s="112" t="s">
        <v>23</v>
      </c>
      <c r="B48" s="65"/>
      <c r="C48" s="65" t="s">
        <v>13</v>
      </c>
      <c r="D48" s="65" t="s">
        <v>13</v>
      </c>
      <c r="E48" s="65" t="s">
        <v>13</v>
      </c>
      <c r="F48" s="65" t="str">
        <f t="shared" ref="F48" si="3">$E$48</f>
        <v>-</v>
      </c>
      <c r="G48" s="4" t="s">
        <v>12</v>
      </c>
      <c r="H48" s="4">
        <v>85</v>
      </c>
      <c r="I48" s="4" t="s">
        <v>11</v>
      </c>
      <c r="J48" s="65" t="s">
        <v>13</v>
      </c>
      <c r="K48" s="75" t="s">
        <v>13</v>
      </c>
      <c r="L48" s="65" t="s">
        <v>13</v>
      </c>
    </row>
    <row r="49" spans="1:12" x14ac:dyDescent="0.25">
      <c r="A49" s="114"/>
      <c r="B49" s="66"/>
      <c r="C49" s="66"/>
      <c r="D49" s="66"/>
      <c r="E49" s="66"/>
      <c r="F49" s="66"/>
      <c r="G49" s="4" t="s">
        <v>18</v>
      </c>
      <c r="H49" s="4">
        <v>71.7</v>
      </c>
      <c r="I49" s="4" t="s">
        <v>11</v>
      </c>
      <c r="J49" s="66"/>
      <c r="K49" s="77"/>
      <c r="L49" s="66"/>
    </row>
    <row r="50" spans="1:12" x14ac:dyDescent="0.25">
      <c r="A50" s="112" t="s">
        <v>23</v>
      </c>
      <c r="B50" s="65"/>
      <c r="C50" s="65" t="s">
        <v>13</v>
      </c>
      <c r="D50" s="65" t="s">
        <v>13</v>
      </c>
      <c r="E50" s="65" t="s">
        <v>13</v>
      </c>
      <c r="F50" s="65" t="str">
        <f t="shared" ref="F50" si="4">$L$52</f>
        <v>-</v>
      </c>
      <c r="G50" s="4" t="s">
        <v>12</v>
      </c>
      <c r="H50" s="4">
        <v>85</v>
      </c>
      <c r="I50" s="4" t="s">
        <v>11</v>
      </c>
      <c r="J50" s="65" t="s">
        <v>13</v>
      </c>
      <c r="K50" s="75" t="s">
        <v>13</v>
      </c>
      <c r="L50" s="65" t="str">
        <f t="shared" ref="L50" si="5">$L$52</f>
        <v>-</v>
      </c>
    </row>
    <row r="51" spans="1:12" x14ac:dyDescent="0.25">
      <c r="A51" s="114"/>
      <c r="B51" s="66"/>
      <c r="C51" s="66"/>
      <c r="D51" s="66"/>
      <c r="E51" s="66"/>
      <c r="F51" s="66"/>
      <c r="G51" s="4" t="s">
        <v>18</v>
      </c>
      <c r="H51" s="4">
        <v>71.7</v>
      </c>
      <c r="I51" s="4" t="s">
        <v>11</v>
      </c>
      <c r="J51" s="66"/>
      <c r="K51" s="77"/>
      <c r="L51" s="66"/>
    </row>
    <row r="52" spans="1:12" x14ac:dyDescent="0.25">
      <c r="A52" s="112" t="s">
        <v>24</v>
      </c>
      <c r="B52" s="65"/>
      <c r="C52" s="65" t="s">
        <v>13</v>
      </c>
      <c r="D52" s="65" t="s">
        <v>13</v>
      </c>
      <c r="E52" s="65" t="s">
        <v>13</v>
      </c>
      <c r="F52" s="65" t="s">
        <v>13</v>
      </c>
      <c r="G52" s="4" t="s">
        <v>12</v>
      </c>
      <c r="H52" s="4">
        <v>85</v>
      </c>
      <c r="I52" s="4" t="s">
        <v>11</v>
      </c>
      <c r="J52" s="65" t="s">
        <v>13</v>
      </c>
      <c r="K52" s="75" t="s">
        <v>13</v>
      </c>
      <c r="L52" s="65" t="s">
        <v>13</v>
      </c>
    </row>
    <row r="53" spans="1:12" x14ac:dyDescent="0.25">
      <c r="A53" s="114"/>
      <c r="B53" s="66"/>
      <c r="C53" s="66"/>
      <c r="D53" s="66"/>
      <c r="E53" s="66"/>
      <c r="F53" s="66"/>
      <c r="G53" s="4" t="s">
        <v>18</v>
      </c>
      <c r="H53" s="4">
        <v>71.7</v>
      </c>
      <c r="I53" s="4" t="s">
        <v>11</v>
      </c>
      <c r="J53" s="66"/>
      <c r="K53" s="77"/>
      <c r="L53" s="66"/>
    </row>
    <row r="54" spans="1:12" x14ac:dyDescent="0.25">
      <c r="A54" s="115" t="s">
        <v>57</v>
      </c>
      <c r="B54" s="65" t="s">
        <v>47</v>
      </c>
      <c r="C54" s="4" t="s">
        <v>12</v>
      </c>
      <c r="D54" s="4" t="s">
        <v>10</v>
      </c>
      <c r="E54" s="8">
        <v>43.8</v>
      </c>
      <c r="F54" s="4" t="s">
        <v>11</v>
      </c>
      <c r="G54" s="65" t="s">
        <v>13</v>
      </c>
      <c r="H54" s="62" t="s">
        <v>13</v>
      </c>
      <c r="I54" s="65" t="s">
        <v>13</v>
      </c>
      <c r="J54" s="65" t="s">
        <v>13</v>
      </c>
      <c r="K54" s="75">
        <v>208310.93</v>
      </c>
      <c r="L54" s="81" t="s">
        <v>13</v>
      </c>
    </row>
    <row r="55" spans="1:12" x14ac:dyDescent="0.25">
      <c r="A55" s="116"/>
      <c r="B55" s="68"/>
      <c r="C55" s="17" t="s">
        <v>12</v>
      </c>
      <c r="D55" s="6" t="s">
        <v>58</v>
      </c>
      <c r="E55" s="10">
        <v>62.7</v>
      </c>
      <c r="F55" s="6" t="s">
        <v>11</v>
      </c>
      <c r="G55" s="66"/>
      <c r="H55" s="101"/>
      <c r="I55" s="66"/>
      <c r="J55" s="66"/>
      <c r="K55" s="66"/>
      <c r="L55" s="81"/>
    </row>
    <row r="56" spans="1:12" x14ac:dyDescent="0.25">
      <c r="A56" s="112" t="s">
        <v>20</v>
      </c>
      <c r="B56" s="65"/>
      <c r="C56" s="65" t="s">
        <v>36</v>
      </c>
      <c r="D56" s="65" t="s">
        <v>58</v>
      </c>
      <c r="E56" s="65">
        <v>62.7</v>
      </c>
      <c r="F56" s="65" t="s">
        <v>11</v>
      </c>
      <c r="G56" s="65" t="s">
        <v>12</v>
      </c>
      <c r="H56" s="65">
        <v>43.8</v>
      </c>
      <c r="I56" s="65" t="s">
        <v>11</v>
      </c>
      <c r="J56" s="65" t="s">
        <v>59</v>
      </c>
      <c r="K56" s="75">
        <v>305982.07</v>
      </c>
      <c r="L56" s="65" t="s">
        <v>13</v>
      </c>
    </row>
    <row r="57" spans="1:12" ht="45.75" customHeight="1" x14ac:dyDescent="0.25">
      <c r="A57" s="114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</row>
    <row r="58" spans="1:12" ht="18" customHeight="1" x14ac:dyDescent="0.25">
      <c r="A58" s="26" t="s">
        <v>23</v>
      </c>
      <c r="B58" s="4"/>
      <c r="C58" s="12" t="s">
        <v>36</v>
      </c>
      <c r="D58" s="4" t="s">
        <v>58</v>
      </c>
      <c r="E58" s="8">
        <v>62.7</v>
      </c>
      <c r="F58" s="4" t="s">
        <v>11</v>
      </c>
      <c r="G58" s="4" t="s">
        <v>13</v>
      </c>
      <c r="H58" s="4" t="s">
        <v>13</v>
      </c>
      <c r="I58" s="4" t="s">
        <v>13</v>
      </c>
      <c r="J58" s="4" t="s">
        <v>13</v>
      </c>
      <c r="K58" s="4" t="s">
        <v>13</v>
      </c>
      <c r="L58" s="4" t="s">
        <v>13</v>
      </c>
    </row>
    <row r="59" spans="1:12" ht="19.5" customHeight="1" x14ac:dyDescent="0.25">
      <c r="A59" s="24" t="s">
        <v>24</v>
      </c>
      <c r="B59" s="4"/>
      <c r="C59" s="12" t="s">
        <v>36</v>
      </c>
      <c r="D59" s="4" t="s">
        <v>58</v>
      </c>
      <c r="E59" s="8">
        <v>62.7</v>
      </c>
      <c r="F59" s="4" t="s">
        <v>11</v>
      </c>
      <c r="G59" s="4" t="s">
        <v>13</v>
      </c>
      <c r="H59" s="4" t="s">
        <v>13</v>
      </c>
      <c r="I59" s="4" t="s">
        <v>13</v>
      </c>
      <c r="J59" s="4" t="s">
        <v>13</v>
      </c>
      <c r="K59" s="4" t="s">
        <v>13</v>
      </c>
      <c r="L59" s="4" t="s">
        <v>13</v>
      </c>
    </row>
    <row r="60" spans="1:12" ht="19.5" customHeight="1" x14ac:dyDescent="0.25">
      <c r="A60" s="55" t="s">
        <v>23</v>
      </c>
      <c r="B60" s="56"/>
      <c r="C60" s="52" t="s">
        <v>13</v>
      </c>
      <c r="D60" s="52" t="s">
        <v>13</v>
      </c>
      <c r="E60" s="52" t="s">
        <v>13</v>
      </c>
      <c r="F60" s="52" t="s">
        <v>13</v>
      </c>
      <c r="G60" s="55" t="s">
        <v>12</v>
      </c>
      <c r="H60" s="55">
        <v>62.7</v>
      </c>
      <c r="I60" s="55" t="s">
        <v>11</v>
      </c>
      <c r="J60" s="52" t="s">
        <v>13</v>
      </c>
      <c r="K60" s="52" t="s">
        <v>13</v>
      </c>
      <c r="L60" s="52" t="s">
        <v>13</v>
      </c>
    </row>
    <row r="61" spans="1:12" ht="63.75" x14ac:dyDescent="0.25">
      <c r="A61" s="27" t="s">
        <v>60</v>
      </c>
      <c r="B61" s="6" t="s">
        <v>47</v>
      </c>
      <c r="C61" s="17" t="s">
        <v>13</v>
      </c>
      <c r="D61" s="6" t="s">
        <v>13</v>
      </c>
      <c r="E61" s="10" t="s">
        <v>13</v>
      </c>
      <c r="F61" s="6" t="s">
        <v>13</v>
      </c>
      <c r="G61" s="6" t="s">
        <v>12</v>
      </c>
      <c r="H61" s="10">
        <v>16.5</v>
      </c>
      <c r="I61" s="6" t="s">
        <v>11</v>
      </c>
      <c r="J61" s="6" t="s">
        <v>61</v>
      </c>
      <c r="K61" s="18">
        <v>148975.75</v>
      </c>
      <c r="L61" s="1" t="s">
        <v>13</v>
      </c>
    </row>
    <row r="62" spans="1:12" ht="15" customHeight="1" x14ac:dyDescent="0.25">
      <c r="A62" s="65" t="s">
        <v>20</v>
      </c>
      <c r="B62" s="65"/>
      <c r="C62" s="65" t="s">
        <v>13</v>
      </c>
      <c r="D62" s="65" t="s">
        <v>13</v>
      </c>
      <c r="E62" s="65" t="s">
        <v>13</v>
      </c>
      <c r="F62" s="65" t="s">
        <v>13</v>
      </c>
      <c r="G62" s="65" t="s">
        <v>18</v>
      </c>
      <c r="H62" s="65">
        <v>71.8</v>
      </c>
      <c r="I62" s="65" t="s">
        <v>11</v>
      </c>
      <c r="J62" s="65"/>
      <c r="K62" s="75">
        <v>71044</v>
      </c>
      <c r="L62" s="67" t="str">
        <f>$L$52</f>
        <v>-</v>
      </c>
    </row>
    <row r="63" spans="1:12" x14ac:dyDescent="0.25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77"/>
      <c r="L63" s="67"/>
    </row>
    <row r="64" spans="1:12" x14ac:dyDescent="0.25">
      <c r="A64" s="5" t="s">
        <v>14</v>
      </c>
      <c r="B64" s="5"/>
      <c r="C64" s="4" t="s">
        <v>13</v>
      </c>
      <c r="D64" s="4" t="s">
        <v>13</v>
      </c>
      <c r="E64" s="4" t="s">
        <v>13</v>
      </c>
      <c r="F64" s="4" t="s">
        <v>13</v>
      </c>
      <c r="G64" s="5" t="s">
        <v>12</v>
      </c>
      <c r="H64" s="11">
        <v>16.5</v>
      </c>
      <c r="I64" s="5" t="s">
        <v>11</v>
      </c>
      <c r="J64" s="4" t="s">
        <v>13</v>
      </c>
      <c r="K64" s="57"/>
      <c r="L64" s="1" t="s">
        <v>13</v>
      </c>
    </row>
    <row r="65" spans="1:12" x14ac:dyDescent="0.25">
      <c r="A65" s="5" t="s">
        <v>24</v>
      </c>
      <c r="B65" s="5"/>
      <c r="C65" s="4" t="s">
        <v>13</v>
      </c>
      <c r="D65" s="4" t="s">
        <v>13</v>
      </c>
      <c r="E65" s="4" t="s">
        <v>13</v>
      </c>
      <c r="F65" s="4" t="s">
        <v>13</v>
      </c>
      <c r="G65" s="5" t="s">
        <v>12</v>
      </c>
      <c r="H65" s="11">
        <v>16.5</v>
      </c>
      <c r="I65" s="5" t="s">
        <v>11</v>
      </c>
      <c r="J65" s="5" t="s">
        <v>13</v>
      </c>
      <c r="K65" s="4" t="s">
        <v>13</v>
      </c>
      <c r="L65" s="14" t="s">
        <v>13</v>
      </c>
    </row>
    <row r="66" spans="1:12" x14ac:dyDescent="0.25">
      <c r="A66" s="4" t="s">
        <v>24</v>
      </c>
      <c r="B66" s="4"/>
      <c r="C66" s="4" t="s">
        <v>13</v>
      </c>
      <c r="D66" s="4" t="s">
        <v>13</v>
      </c>
      <c r="E66" s="4" t="s">
        <v>13</v>
      </c>
      <c r="F66" s="4" t="s">
        <v>13</v>
      </c>
      <c r="G66" s="4" t="s">
        <v>12</v>
      </c>
      <c r="H66" s="8">
        <v>16.5</v>
      </c>
      <c r="I66" s="4" t="s">
        <v>11</v>
      </c>
      <c r="J66" s="4" t="s">
        <v>13</v>
      </c>
      <c r="K66" s="4" t="s">
        <v>13</v>
      </c>
      <c r="L66" s="4" t="s">
        <v>13</v>
      </c>
    </row>
    <row r="67" spans="1:12" ht="38.25" x14ac:dyDescent="0.25">
      <c r="A67" s="21" t="s">
        <v>65</v>
      </c>
      <c r="B67" s="5" t="s">
        <v>47</v>
      </c>
      <c r="C67" s="5" t="s">
        <v>12</v>
      </c>
      <c r="D67" s="5" t="s">
        <v>10</v>
      </c>
      <c r="E67" s="5">
        <v>32.9</v>
      </c>
      <c r="F67" s="11" t="s">
        <v>11</v>
      </c>
      <c r="G67" s="4" t="s">
        <v>13</v>
      </c>
      <c r="H67" s="4" t="s">
        <v>13</v>
      </c>
      <c r="I67" s="4" t="s">
        <v>13</v>
      </c>
      <c r="J67" s="4" t="s">
        <v>13</v>
      </c>
      <c r="K67" s="22">
        <v>250712.5</v>
      </c>
      <c r="L67" s="38" t="s">
        <v>13</v>
      </c>
    </row>
    <row r="68" spans="1:12" ht="15" customHeight="1" x14ac:dyDescent="0.25">
      <c r="A68" s="67" t="s">
        <v>19</v>
      </c>
      <c r="B68" s="65"/>
      <c r="C68" s="65" t="str">
        <f t="shared" ref="C68" si="6">$L$75</f>
        <v>-</v>
      </c>
      <c r="D68" s="65" t="str">
        <f t="shared" ref="D68" si="7">$L$75</f>
        <v>-</v>
      </c>
      <c r="E68" s="65" t="str">
        <f t="shared" ref="E68" si="8">$L$75</f>
        <v>-</v>
      </c>
      <c r="F68" s="65" t="str">
        <f t="shared" ref="F68" si="9">$L$75</f>
        <v>-</v>
      </c>
      <c r="G68" s="65" t="s">
        <v>12</v>
      </c>
      <c r="H68" s="65">
        <v>32.9</v>
      </c>
      <c r="I68" s="62" t="s">
        <v>11</v>
      </c>
      <c r="J68" s="65" t="s">
        <v>71</v>
      </c>
      <c r="K68" s="75">
        <v>72000.160000000003</v>
      </c>
      <c r="L68" s="65" t="str">
        <f t="shared" ref="L68" si="10">$L$75</f>
        <v>-</v>
      </c>
    </row>
    <row r="69" spans="1:12" ht="27" customHeight="1" x14ac:dyDescent="0.25">
      <c r="A69" s="67"/>
      <c r="B69" s="66"/>
      <c r="C69" s="66"/>
      <c r="D69" s="66"/>
      <c r="E69" s="66"/>
      <c r="F69" s="66"/>
      <c r="G69" s="66"/>
      <c r="H69" s="66"/>
      <c r="I69" s="101"/>
      <c r="J69" s="66"/>
      <c r="K69" s="77"/>
      <c r="L69" s="66"/>
    </row>
    <row r="70" spans="1:12" x14ac:dyDescent="0.25">
      <c r="A70" s="60" t="s">
        <v>24</v>
      </c>
      <c r="B70" s="65"/>
      <c r="C70" s="60" t="s">
        <v>13</v>
      </c>
      <c r="D70" s="65" t="s">
        <v>13</v>
      </c>
      <c r="E70" s="58" t="s">
        <v>13</v>
      </c>
      <c r="F70" s="62" t="s">
        <v>13</v>
      </c>
      <c r="G70" s="60" t="s">
        <v>12</v>
      </c>
      <c r="H70" s="65">
        <v>32.9</v>
      </c>
      <c r="I70" s="62" t="s">
        <v>11</v>
      </c>
      <c r="J70" s="65" t="s">
        <v>13</v>
      </c>
      <c r="K70" s="60" t="s">
        <v>13</v>
      </c>
      <c r="L70" s="65" t="s">
        <v>13</v>
      </c>
    </row>
    <row r="71" spans="1:12" ht="11.25" customHeight="1" x14ac:dyDescent="0.25">
      <c r="A71" s="64"/>
      <c r="B71" s="66"/>
      <c r="C71" s="64"/>
      <c r="D71" s="66"/>
      <c r="E71" s="59"/>
      <c r="F71" s="101"/>
      <c r="G71" s="64"/>
      <c r="H71" s="66"/>
      <c r="I71" s="101"/>
      <c r="J71" s="66"/>
      <c r="K71" s="64"/>
      <c r="L71" s="66"/>
    </row>
    <row r="72" spans="1:12" ht="38.25" x14ac:dyDescent="0.25">
      <c r="A72" s="20" t="s">
        <v>66</v>
      </c>
      <c r="B72" s="4" t="s">
        <v>47</v>
      </c>
      <c r="C72" s="4" t="s">
        <v>13</v>
      </c>
      <c r="D72" s="4" t="s">
        <v>13</v>
      </c>
      <c r="E72" s="4" t="s">
        <v>13</v>
      </c>
      <c r="F72" s="4" t="s">
        <v>13</v>
      </c>
      <c r="G72" s="13" t="s">
        <v>18</v>
      </c>
      <c r="H72" s="4">
        <v>26.8</v>
      </c>
      <c r="I72" s="8" t="s">
        <v>11</v>
      </c>
      <c r="J72" s="4" t="s">
        <v>13</v>
      </c>
      <c r="K72" s="23">
        <v>162494.39000000001</v>
      </c>
      <c r="L72" s="4" t="s">
        <v>13</v>
      </c>
    </row>
    <row r="73" spans="1:12" x14ac:dyDescent="0.25">
      <c r="A73" s="60" t="s">
        <v>24</v>
      </c>
      <c r="B73" s="65"/>
      <c r="C73" s="65" t="str">
        <f t="shared" ref="C73" si="11">$L$75</f>
        <v>-</v>
      </c>
      <c r="D73" s="65" t="str">
        <f t="shared" ref="D73" si="12">$L$75</f>
        <v>-</v>
      </c>
      <c r="E73" s="65" t="str">
        <f t="shared" ref="E73" si="13">$L$75</f>
        <v>-</v>
      </c>
      <c r="F73" s="65" t="str">
        <f t="shared" ref="F73" si="14">$L$75</f>
        <v>-</v>
      </c>
      <c r="G73" s="65" t="s">
        <v>18</v>
      </c>
      <c r="H73" s="65">
        <v>26.8</v>
      </c>
      <c r="I73" s="65" t="s">
        <v>11</v>
      </c>
      <c r="J73" s="65" t="str">
        <f t="shared" ref="J73" si="15">$L$75</f>
        <v>-</v>
      </c>
      <c r="K73" s="75" t="str">
        <f t="shared" ref="K73" si="16">$L$75</f>
        <v>-</v>
      </c>
      <c r="L73" s="65" t="str">
        <f t="shared" ref="L73" si="17">$L$75</f>
        <v>-</v>
      </c>
    </row>
    <row r="74" spans="1:12" x14ac:dyDescent="0.25">
      <c r="A74" s="64"/>
      <c r="B74" s="66"/>
      <c r="C74" s="66"/>
      <c r="D74" s="66"/>
      <c r="E74" s="66"/>
      <c r="F74" s="66"/>
      <c r="G74" s="66" t="s">
        <v>18</v>
      </c>
      <c r="H74" s="66">
        <v>26.8</v>
      </c>
      <c r="I74" s="66" t="s">
        <v>11</v>
      </c>
      <c r="J74" s="66"/>
      <c r="K74" s="77"/>
      <c r="L74" s="66"/>
    </row>
    <row r="75" spans="1:12" x14ac:dyDescent="0.25">
      <c r="A75" s="118" t="s">
        <v>67</v>
      </c>
      <c r="B75" s="60" t="s">
        <v>26</v>
      </c>
      <c r="C75" s="65" t="s">
        <v>12</v>
      </c>
      <c r="D75" s="65" t="s">
        <v>33</v>
      </c>
      <c r="E75" s="62">
        <v>45.7</v>
      </c>
      <c r="F75" s="65" t="s">
        <v>11</v>
      </c>
      <c r="G75" s="62" t="s">
        <v>13</v>
      </c>
      <c r="H75" s="65" t="s">
        <v>13</v>
      </c>
      <c r="I75" s="62" t="s">
        <v>13</v>
      </c>
      <c r="J75" s="65" t="s">
        <v>13</v>
      </c>
      <c r="K75" s="111">
        <v>340347.29</v>
      </c>
      <c r="L75" s="65" t="s">
        <v>13</v>
      </c>
    </row>
    <row r="76" spans="1:12" ht="15.75" customHeight="1" x14ac:dyDescent="0.25">
      <c r="A76" s="119"/>
      <c r="B76" s="61"/>
      <c r="C76" s="68"/>
      <c r="D76" s="68"/>
      <c r="E76" s="63"/>
      <c r="F76" s="68"/>
      <c r="G76" s="63"/>
      <c r="H76" s="68"/>
      <c r="I76" s="63"/>
      <c r="J76" s="68"/>
      <c r="K76" s="61"/>
      <c r="L76" s="68"/>
    </row>
    <row r="77" spans="1:12" ht="25.5" x14ac:dyDescent="0.25">
      <c r="A77" s="120" t="s">
        <v>44</v>
      </c>
      <c r="B77" s="67" t="s">
        <v>42</v>
      </c>
      <c r="C77" s="5" t="s">
        <v>37</v>
      </c>
      <c r="D77" s="4" t="s">
        <v>10</v>
      </c>
      <c r="E77" s="8">
        <v>19</v>
      </c>
      <c r="F77" s="4" t="s">
        <v>16</v>
      </c>
      <c r="G77" s="11" t="s">
        <v>17</v>
      </c>
      <c r="H77" s="5">
        <v>56.8</v>
      </c>
      <c r="I77" s="11" t="s">
        <v>16</v>
      </c>
      <c r="J77" s="65" t="s">
        <v>45</v>
      </c>
      <c r="K77" s="83">
        <v>607876.18999999994</v>
      </c>
      <c r="L77" s="58" t="s">
        <v>13</v>
      </c>
    </row>
    <row r="78" spans="1:12" x14ac:dyDescent="0.25">
      <c r="A78" s="120"/>
      <c r="B78" s="67"/>
      <c r="C78" s="65" t="s">
        <v>30</v>
      </c>
      <c r="D78" s="68" t="s">
        <v>10</v>
      </c>
      <c r="E78" s="63">
        <v>17.399999999999999</v>
      </c>
      <c r="F78" s="68" t="s">
        <v>11</v>
      </c>
      <c r="G78" s="58" t="s">
        <v>12</v>
      </c>
      <c r="H78" s="58">
        <v>39.4</v>
      </c>
      <c r="I78" s="65" t="s">
        <v>11</v>
      </c>
      <c r="J78" s="68"/>
      <c r="K78" s="84"/>
      <c r="L78" s="82"/>
    </row>
    <row r="79" spans="1:12" x14ac:dyDescent="0.25">
      <c r="A79" s="120"/>
      <c r="B79" s="67"/>
      <c r="C79" s="66"/>
      <c r="D79" s="66"/>
      <c r="E79" s="101"/>
      <c r="F79" s="66"/>
      <c r="G79" s="59"/>
      <c r="H79" s="59"/>
      <c r="I79" s="66"/>
      <c r="J79" s="66"/>
      <c r="K79" s="85"/>
      <c r="L79" s="59"/>
    </row>
    <row r="80" spans="1:12" ht="25.5" x14ac:dyDescent="0.25">
      <c r="A80" s="67" t="s">
        <v>19</v>
      </c>
      <c r="B80" s="67"/>
      <c r="C80" s="68" t="s">
        <v>17</v>
      </c>
      <c r="D80" s="68" t="s">
        <v>10</v>
      </c>
      <c r="E80" s="63">
        <v>39.4</v>
      </c>
      <c r="F80" s="68" t="s">
        <v>16</v>
      </c>
      <c r="G80" s="3" t="s">
        <v>15</v>
      </c>
      <c r="H80" s="7">
        <v>19</v>
      </c>
      <c r="I80" s="50" t="s">
        <v>16</v>
      </c>
      <c r="J80" s="65" t="s">
        <v>13</v>
      </c>
      <c r="K80" s="110">
        <v>237295.22</v>
      </c>
      <c r="L80" s="65" t="s">
        <v>13</v>
      </c>
    </row>
    <row r="81" spans="1:12" x14ac:dyDescent="0.25">
      <c r="A81" s="67"/>
      <c r="B81" s="67"/>
      <c r="C81" s="66"/>
      <c r="D81" s="66"/>
      <c r="E81" s="101"/>
      <c r="F81" s="66"/>
      <c r="G81" s="12" t="s">
        <v>29</v>
      </c>
      <c r="H81" s="4">
        <v>17.399999999999999</v>
      </c>
      <c r="I81" s="52" t="s">
        <v>11</v>
      </c>
      <c r="J81" s="66"/>
      <c r="K81" s="101"/>
      <c r="L81" s="66"/>
    </row>
    <row r="82" spans="1:12" x14ac:dyDescent="0.25">
      <c r="A82" s="115" t="s">
        <v>49</v>
      </c>
      <c r="B82" s="65" t="s">
        <v>26</v>
      </c>
      <c r="C82" s="62" t="s">
        <v>13</v>
      </c>
      <c r="D82" s="65" t="s">
        <v>13</v>
      </c>
      <c r="E82" s="58" t="s">
        <v>13</v>
      </c>
      <c r="F82" s="62" t="s">
        <v>13</v>
      </c>
      <c r="G82" s="4" t="s">
        <v>12</v>
      </c>
      <c r="H82" s="4">
        <v>35.299999999999997</v>
      </c>
      <c r="I82" s="4" t="s">
        <v>11</v>
      </c>
      <c r="J82" s="65" t="s">
        <v>13</v>
      </c>
      <c r="K82" s="75">
        <v>106701.63</v>
      </c>
      <c r="L82" s="65" t="s">
        <v>13</v>
      </c>
    </row>
    <row r="83" spans="1:12" x14ac:dyDescent="0.25">
      <c r="A83" s="116"/>
      <c r="B83" s="68"/>
      <c r="C83" s="63"/>
      <c r="D83" s="68"/>
      <c r="E83" s="82"/>
      <c r="F83" s="63"/>
      <c r="G83" s="4" t="s">
        <v>29</v>
      </c>
      <c r="H83" s="4">
        <v>18.8</v>
      </c>
      <c r="I83" s="4" t="s">
        <v>11</v>
      </c>
      <c r="J83" s="68"/>
      <c r="K83" s="68"/>
      <c r="L83" s="68"/>
    </row>
    <row r="84" spans="1:12" x14ac:dyDescent="0.25">
      <c r="A84" s="116"/>
      <c r="B84" s="68"/>
      <c r="C84" s="63"/>
      <c r="D84" s="68"/>
      <c r="E84" s="82"/>
      <c r="F84" s="63"/>
      <c r="G84" s="65" t="s">
        <v>37</v>
      </c>
      <c r="H84" s="65">
        <v>22</v>
      </c>
      <c r="I84" s="65" t="s">
        <v>11</v>
      </c>
      <c r="J84" s="68"/>
      <c r="K84" s="68"/>
      <c r="L84" s="68"/>
    </row>
    <row r="85" spans="1:12" x14ac:dyDescent="0.25">
      <c r="A85" s="116"/>
      <c r="B85" s="68"/>
      <c r="C85" s="63"/>
      <c r="D85" s="68"/>
      <c r="E85" s="82"/>
      <c r="F85" s="63"/>
      <c r="G85" s="68"/>
      <c r="H85" s="68"/>
      <c r="I85" s="68"/>
      <c r="J85" s="68"/>
      <c r="K85" s="68"/>
      <c r="L85" s="68"/>
    </row>
    <row r="86" spans="1:12" ht="6" customHeight="1" x14ac:dyDescent="0.25">
      <c r="A86" s="116"/>
      <c r="B86" s="68"/>
      <c r="C86" s="63"/>
      <c r="D86" s="68"/>
      <c r="E86" s="82"/>
      <c r="F86" s="63"/>
      <c r="G86" s="68"/>
      <c r="H86" s="68"/>
      <c r="I86" s="68"/>
      <c r="J86" s="68"/>
      <c r="K86" s="68"/>
      <c r="L86" s="68"/>
    </row>
    <row r="87" spans="1:12" hidden="1" x14ac:dyDescent="0.25">
      <c r="A87" s="117"/>
      <c r="B87" s="66"/>
      <c r="C87" s="63"/>
      <c r="D87" s="66"/>
      <c r="E87" s="59"/>
      <c r="F87" s="63"/>
      <c r="G87" s="66"/>
      <c r="H87" s="66"/>
      <c r="I87" s="66"/>
      <c r="J87" s="66"/>
      <c r="K87" s="66"/>
      <c r="L87" s="66"/>
    </row>
    <row r="88" spans="1:12" x14ac:dyDescent="0.25">
      <c r="A88" s="65" t="s">
        <v>20</v>
      </c>
      <c r="B88" s="65"/>
      <c r="C88" s="58" t="s">
        <v>29</v>
      </c>
      <c r="D88" s="65" t="s">
        <v>10</v>
      </c>
      <c r="E88" s="65">
        <v>18.8</v>
      </c>
      <c r="F88" s="65" t="s">
        <v>11</v>
      </c>
      <c r="G88" s="65" t="s">
        <v>12</v>
      </c>
      <c r="H88" s="65">
        <v>35.299999999999997</v>
      </c>
      <c r="I88" s="65" t="s">
        <v>11</v>
      </c>
      <c r="J88" s="65" t="s">
        <v>50</v>
      </c>
      <c r="K88" s="75">
        <v>182090.06</v>
      </c>
      <c r="L88" s="65" t="s">
        <v>13</v>
      </c>
    </row>
    <row r="89" spans="1:12" ht="15" customHeight="1" x14ac:dyDescent="0.25">
      <c r="A89" s="68"/>
      <c r="B89" s="68"/>
      <c r="C89" s="59"/>
      <c r="D89" s="66"/>
      <c r="E89" s="66"/>
      <c r="F89" s="66"/>
      <c r="G89" s="66"/>
      <c r="H89" s="66"/>
      <c r="I89" s="66"/>
      <c r="J89" s="68"/>
      <c r="K89" s="68"/>
      <c r="L89" s="68"/>
    </row>
    <row r="90" spans="1:12" ht="25.5" x14ac:dyDescent="0.25">
      <c r="A90" s="66"/>
      <c r="B90" s="66"/>
      <c r="C90" s="4" t="s">
        <v>15</v>
      </c>
      <c r="D90" s="14" t="s">
        <v>10</v>
      </c>
      <c r="E90" s="4">
        <v>22</v>
      </c>
      <c r="F90" s="4" t="s">
        <v>11</v>
      </c>
      <c r="G90" s="4" t="s">
        <v>12</v>
      </c>
      <c r="H90" s="4">
        <v>47.2</v>
      </c>
      <c r="I90" s="4" t="s">
        <v>11</v>
      </c>
      <c r="J90" s="66"/>
      <c r="K90" s="66"/>
      <c r="L90" s="66"/>
    </row>
    <row r="91" spans="1:12" x14ac:dyDescent="0.25">
      <c r="A91" s="4" t="s">
        <v>23</v>
      </c>
      <c r="B91" s="4"/>
      <c r="C91" s="4" t="s">
        <v>13</v>
      </c>
      <c r="D91" s="38" t="str">
        <f>$D$92</f>
        <v>-</v>
      </c>
      <c r="E91" s="4" t="s">
        <v>13</v>
      </c>
      <c r="F91" s="4" t="s">
        <v>13</v>
      </c>
      <c r="G91" s="4" t="s">
        <v>12</v>
      </c>
      <c r="H91" s="10">
        <v>35.299999999999997</v>
      </c>
      <c r="I91" s="4" t="s">
        <v>11</v>
      </c>
      <c r="J91" s="4" t="s">
        <v>13</v>
      </c>
      <c r="K91" s="4" t="s">
        <v>13</v>
      </c>
      <c r="L91" s="4" t="s">
        <v>13</v>
      </c>
    </row>
    <row r="92" spans="1:12" x14ac:dyDescent="0.25">
      <c r="A92" s="4" t="s">
        <v>24</v>
      </c>
      <c r="B92" s="4"/>
      <c r="C92" s="4" t="s">
        <v>13</v>
      </c>
      <c r="D92" s="4" t="s">
        <v>13</v>
      </c>
      <c r="E92" s="4" t="s">
        <v>13</v>
      </c>
      <c r="F92" s="4" t="s">
        <v>13</v>
      </c>
      <c r="G92" s="4" t="s">
        <v>12</v>
      </c>
      <c r="H92" s="4">
        <v>35.299999999999997</v>
      </c>
      <c r="I92" s="4" t="s">
        <v>11</v>
      </c>
      <c r="J92" s="4" t="s">
        <v>13</v>
      </c>
      <c r="K92" s="4" t="s">
        <v>13</v>
      </c>
      <c r="L92" s="4" t="s">
        <v>13</v>
      </c>
    </row>
    <row r="93" spans="1:12" ht="12.75" customHeight="1" x14ac:dyDescent="0.25">
      <c r="A93" s="126" t="s">
        <v>55</v>
      </c>
      <c r="B93" s="65" t="s">
        <v>26</v>
      </c>
      <c r="C93" s="65" t="s">
        <v>12</v>
      </c>
      <c r="D93" s="67" t="s">
        <v>58</v>
      </c>
      <c r="E93" s="65">
        <v>49.5</v>
      </c>
      <c r="F93" s="65" t="s">
        <v>11</v>
      </c>
      <c r="G93" s="65" t="s">
        <v>12</v>
      </c>
      <c r="H93" s="65">
        <v>98.3</v>
      </c>
      <c r="I93" s="65" t="s">
        <v>11</v>
      </c>
      <c r="J93" s="80" t="str">
        <f t="shared" ref="J93" si="18">$J$95</f>
        <v>-</v>
      </c>
      <c r="K93" s="75">
        <v>336367.45</v>
      </c>
      <c r="L93" s="81" t="s">
        <v>13</v>
      </c>
    </row>
    <row r="94" spans="1:12" ht="32.25" customHeight="1" x14ac:dyDescent="0.25">
      <c r="A94" s="127"/>
      <c r="B94" s="68"/>
      <c r="C94" s="66"/>
      <c r="D94" s="67"/>
      <c r="E94" s="66"/>
      <c r="F94" s="66"/>
      <c r="G94" s="66"/>
      <c r="H94" s="66"/>
      <c r="I94" s="66"/>
      <c r="J94" s="80"/>
      <c r="K94" s="66"/>
      <c r="L94" s="81"/>
    </row>
    <row r="95" spans="1:12" ht="27" customHeight="1" x14ac:dyDescent="0.25">
      <c r="A95" s="127"/>
      <c r="B95" s="68"/>
      <c r="C95" s="4" t="s">
        <v>72</v>
      </c>
      <c r="D95" s="4" t="s">
        <v>31</v>
      </c>
      <c r="E95" s="30">
        <v>50.3</v>
      </c>
      <c r="F95" s="32" t="s">
        <v>11</v>
      </c>
      <c r="G95" s="38" t="s">
        <v>15</v>
      </c>
      <c r="H95" s="32">
        <v>1170</v>
      </c>
      <c r="I95" s="32" t="s">
        <v>79</v>
      </c>
      <c r="J95" s="36" t="str">
        <f>$F$92</f>
        <v>-</v>
      </c>
      <c r="K95" s="32" t="str">
        <f>$F$92</f>
        <v>-</v>
      </c>
      <c r="L95" s="38" t="str">
        <f>$F$92</f>
        <v>-</v>
      </c>
    </row>
    <row r="96" spans="1:12" ht="37.5" customHeight="1" x14ac:dyDescent="0.25">
      <c r="A96" s="65" t="s">
        <v>20</v>
      </c>
      <c r="B96" s="65"/>
      <c r="C96" s="60" t="s">
        <v>80</v>
      </c>
      <c r="D96" s="65" t="s">
        <v>10</v>
      </c>
      <c r="E96" s="58">
        <v>1170</v>
      </c>
      <c r="F96" s="65" t="s">
        <v>11</v>
      </c>
      <c r="G96" s="65" t="s">
        <v>12</v>
      </c>
      <c r="H96" s="65">
        <v>50.2</v>
      </c>
      <c r="I96" s="65" t="s">
        <v>11</v>
      </c>
      <c r="J96" s="65" t="s">
        <v>56</v>
      </c>
      <c r="K96" s="75">
        <v>105112.77</v>
      </c>
      <c r="L96" s="65" t="s">
        <v>13</v>
      </c>
    </row>
    <row r="97" spans="1:12" ht="3.75" customHeight="1" x14ac:dyDescent="0.25">
      <c r="A97" s="68"/>
      <c r="B97" s="68"/>
      <c r="C97" s="64"/>
      <c r="D97" s="66"/>
      <c r="E97" s="59"/>
      <c r="F97" s="66"/>
      <c r="G97" s="66"/>
      <c r="H97" s="66"/>
      <c r="I97" s="66"/>
      <c r="J97" s="68"/>
      <c r="K97" s="76"/>
      <c r="L97" s="68"/>
    </row>
    <row r="98" spans="1:12" ht="15.75" customHeight="1" x14ac:dyDescent="0.25">
      <c r="A98" s="66"/>
      <c r="B98" s="66"/>
      <c r="C98" s="34" t="s">
        <v>36</v>
      </c>
      <c r="D98" s="33" t="s">
        <v>31</v>
      </c>
      <c r="E98" s="31">
        <v>50.3</v>
      </c>
      <c r="F98" s="33" t="s">
        <v>11</v>
      </c>
      <c r="G98" s="37" t="str">
        <f>$J$95</f>
        <v>-</v>
      </c>
      <c r="H98" s="35" t="str">
        <f>$J$95</f>
        <v>-</v>
      </c>
      <c r="I98" s="33" t="str">
        <f>$J$95</f>
        <v>-</v>
      </c>
      <c r="J98" s="66"/>
      <c r="K98" s="77"/>
      <c r="L98" s="66"/>
    </row>
    <row r="99" spans="1:12" x14ac:dyDescent="0.25">
      <c r="A99" s="65" t="s">
        <v>23</v>
      </c>
      <c r="B99" s="65"/>
      <c r="C99" s="65" t="s">
        <v>13</v>
      </c>
      <c r="D99" s="65" t="s">
        <v>13</v>
      </c>
      <c r="E99" s="65" t="s">
        <v>13</v>
      </c>
      <c r="F99" s="65" t="s">
        <v>13</v>
      </c>
      <c r="G99" s="4" t="s">
        <v>12</v>
      </c>
      <c r="H99" s="8">
        <v>98.3</v>
      </c>
      <c r="I99" s="4" t="s">
        <v>11</v>
      </c>
      <c r="J99" s="65" t="s">
        <v>13</v>
      </c>
      <c r="K99" s="65" t="s">
        <v>13</v>
      </c>
      <c r="L99" s="65" t="s">
        <v>13</v>
      </c>
    </row>
    <row r="100" spans="1:12" x14ac:dyDescent="0.25">
      <c r="A100" s="66"/>
      <c r="B100" s="66"/>
      <c r="C100" s="66"/>
      <c r="D100" s="66"/>
      <c r="E100" s="66"/>
      <c r="F100" s="66"/>
      <c r="G100" s="51" t="s">
        <v>12</v>
      </c>
      <c r="H100" s="54">
        <v>50.3</v>
      </c>
      <c r="I100" s="51" t="s">
        <v>11</v>
      </c>
      <c r="J100" s="66"/>
      <c r="K100" s="66"/>
      <c r="L100" s="66"/>
    </row>
    <row r="101" spans="1:12" x14ac:dyDescent="0.25">
      <c r="A101" s="67" t="s">
        <v>23</v>
      </c>
      <c r="B101" s="60"/>
      <c r="C101" s="65" t="s">
        <v>13</v>
      </c>
      <c r="D101" s="67" t="s">
        <v>13</v>
      </c>
      <c r="E101" s="67" t="s">
        <v>13</v>
      </c>
      <c r="F101" s="67" t="s">
        <v>13</v>
      </c>
      <c r="G101" s="7" t="s">
        <v>12</v>
      </c>
      <c r="H101" s="15">
        <v>50.2</v>
      </c>
      <c r="I101" s="7" t="s">
        <v>11</v>
      </c>
      <c r="J101" s="65" t="s">
        <v>13</v>
      </c>
      <c r="K101" s="65" t="s">
        <v>13</v>
      </c>
      <c r="L101" s="65" t="s">
        <v>13</v>
      </c>
    </row>
    <row r="102" spans="1:12" x14ac:dyDescent="0.25">
      <c r="A102" s="67"/>
      <c r="B102" s="64"/>
      <c r="C102" s="66"/>
      <c r="D102" s="67"/>
      <c r="E102" s="67"/>
      <c r="F102" s="67"/>
      <c r="G102" s="52" t="s">
        <v>12</v>
      </c>
      <c r="H102" s="52">
        <v>50.3</v>
      </c>
      <c r="I102" s="52" t="s">
        <v>11</v>
      </c>
      <c r="J102" s="66"/>
      <c r="K102" s="66"/>
      <c r="L102" s="66"/>
    </row>
    <row r="103" spans="1:12" ht="51" x14ac:dyDescent="0.25">
      <c r="A103" s="16" t="s">
        <v>62</v>
      </c>
      <c r="B103" s="5" t="s">
        <v>47</v>
      </c>
      <c r="C103" s="17" t="s">
        <v>12</v>
      </c>
      <c r="D103" s="6" t="s">
        <v>32</v>
      </c>
      <c r="E103" s="10">
        <v>71.400000000000006</v>
      </c>
      <c r="F103" s="6" t="s">
        <v>11</v>
      </c>
      <c r="G103" s="6" t="s">
        <v>13</v>
      </c>
      <c r="H103" s="10" t="s">
        <v>13</v>
      </c>
      <c r="I103" s="6" t="s">
        <v>13</v>
      </c>
      <c r="J103" s="6" t="s">
        <v>63</v>
      </c>
      <c r="K103" s="18">
        <v>267258.71999999997</v>
      </c>
      <c r="L103" s="1" t="s">
        <v>13</v>
      </c>
    </row>
    <row r="104" spans="1:12" x14ac:dyDescent="0.25">
      <c r="A104" s="5" t="s">
        <v>22</v>
      </c>
      <c r="B104" s="5"/>
      <c r="C104" s="5" t="s">
        <v>12</v>
      </c>
      <c r="D104" s="5" t="s">
        <v>32</v>
      </c>
      <c r="E104" s="11">
        <v>71.400000000000006</v>
      </c>
      <c r="F104" s="5" t="s">
        <v>11</v>
      </c>
      <c r="G104" s="5" t="s">
        <v>12</v>
      </c>
      <c r="H104" s="11">
        <v>39</v>
      </c>
      <c r="I104" s="5" t="s">
        <v>11</v>
      </c>
      <c r="J104" s="5" t="str">
        <f>$G$103</f>
        <v>-</v>
      </c>
      <c r="K104" s="19">
        <v>1040938.65</v>
      </c>
      <c r="L104" s="4" t="s">
        <v>13</v>
      </c>
    </row>
    <row r="105" spans="1:12" x14ac:dyDescent="0.25">
      <c r="A105" s="5" t="s">
        <v>23</v>
      </c>
      <c r="B105" s="4"/>
      <c r="C105" s="5" t="str">
        <f>$G$103</f>
        <v>-</v>
      </c>
      <c r="D105" s="5" t="str">
        <f t="shared" ref="D105:F105" si="19">$G$103</f>
        <v>-</v>
      </c>
      <c r="E105" s="11" t="str">
        <f t="shared" si="19"/>
        <v>-</v>
      </c>
      <c r="F105" s="5" t="str">
        <f t="shared" si="19"/>
        <v>-</v>
      </c>
      <c r="G105" s="5" t="s">
        <v>12</v>
      </c>
      <c r="H105" s="11">
        <v>71.400000000000006</v>
      </c>
      <c r="I105" s="5" t="s">
        <v>11</v>
      </c>
      <c r="J105" s="5" t="str">
        <f>$G$103</f>
        <v>-</v>
      </c>
      <c r="K105" s="19" t="str">
        <f>$G$103</f>
        <v>-</v>
      </c>
      <c r="L105" s="4" t="s">
        <v>13</v>
      </c>
    </row>
    <row r="106" spans="1:12" x14ac:dyDescent="0.25">
      <c r="A106" s="49" t="s">
        <v>24</v>
      </c>
      <c r="B106" s="49"/>
      <c r="C106" s="49" t="str">
        <f>$G$103</f>
        <v>-</v>
      </c>
      <c r="D106" s="49" t="str">
        <f>$G$103</f>
        <v>-</v>
      </c>
      <c r="E106" s="49" t="str">
        <f>$G$103</f>
        <v>-</v>
      </c>
      <c r="F106" s="49" t="str">
        <f>$G$103</f>
        <v>-</v>
      </c>
      <c r="G106" s="52" t="s">
        <v>12</v>
      </c>
      <c r="H106" s="52">
        <v>71.400000000000006</v>
      </c>
      <c r="I106" s="52" t="s">
        <v>11</v>
      </c>
      <c r="J106" s="49" t="str">
        <f>$G$103</f>
        <v>-</v>
      </c>
      <c r="K106" s="49" t="str">
        <f>$G$103</f>
        <v>-</v>
      </c>
      <c r="L106" s="49" t="str">
        <f>$G$103</f>
        <v>-</v>
      </c>
    </row>
    <row r="107" spans="1:12" ht="41.25" customHeight="1" x14ac:dyDescent="0.25">
      <c r="A107" s="29" t="s">
        <v>73</v>
      </c>
      <c r="B107" s="12" t="s">
        <v>47</v>
      </c>
      <c r="C107" s="4" t="s">
        <v>13</v>
      </c>
      <c r="D107" s="4" t="s">
        <v>13</v>
      </c>
      <c r="E107" s="4" t="s">
        <v>13</v>
      </c>
      <c r="F107" s="4" t="s">
        <v>13</v>
      </c>
      <c r="G107" s="13" t="s">
        <v>12</v>
      </c>
      <c r="H107" s="4">
        <v>56</v>
      </c>
      <c r="I107" s="4" t="s">
        <v>11</v>
      </c>
      <c r="J107" s="8" t="s">
        <v>64</v>
      </c>
      <c r="K107" s="39">
        <v>194073.60000000001</v>
      </c>
      <c r="L107" s="12" t="s">
        <v>13</v>
      </c>
    </row>
    <row r="108" spans="1:12" ht="52.5" customHeight="1" x14ac:dyDescent="0.25">
      <c r="A108" s="78" t="s">
        <v>20</v>
      </c>
      <c r="B108" s="78"/>
      <c r="C108" s="78" t="str">
        <f t="shared" ref="C108:F108" si="20">$G$103</f>
        <v>-</v>
      </c>
      <c r="D108" s="78" t="str">
        <f t="shared" si="20"/>
        <v>-</v>
      </c>
      <c r="E108" s="78" t="str">
        <f t="shared" si="20"/>
        <v>-</v>
      </c>
      <c r="F108" s="78" t="str">
        <f t="shared" si="20"/>
        <v>-</v>
      </c>
      <c r="G108" s="78" t="s">
        <v>12</v>
      </c>
      <c r="H108" s="78">
        <v>82</v>
      </c>
      <c r="I108" s="78" t="s">
        <v>11</v>
      </c>
      <c r="J108" s="65" t="s">
        <v>74</v>
      </c>
      <c r="K108" s="124">
        <v>783400.08</v>
      </c>
      <c r="L108" s="78" t="s">
        <v>13</v>
      </c>
    </row>
    <row r="109" spans="1:12" x14ac:dyDescent="0.25">
      <c r="A109" s="79"/>
      <c r="B109" s="79"/>
      <c r="C109" s="79"/>
      <c r="D109" s="79"/>
      <c r="E109" s="79"/>
      <c r="F109" s="79"/>
      <c r="G109" s="79"/>
      <c r="H109" s="79"/>
      <c r="I109" s="79"/>
      <c r="J109" s="66"/>
      <c r="K109" s="125"/>
      <c r="L109" s="79"/>
    </row>
    <row r="110" spans="1:12" x14ac:dyDescent="0.25">
      <c r="A110" s="40" t="s">
        <v>23</v>
      </c>
      <c r="B110" s="49"/>
      <c r="C110" s="49" t="str">
        <f>$G$103</f>
        <v>-</v>
      </c>
      <c r="D110" s="49" t="str">
        <f>$G$103</f>
        <v>-</v>
      </c>
      <c r="E110" s="49" t="str">
        <f>$G$103</f>
        <v>-</v>
      </c>
      <c r="F110" s="49" t="str">
        <f>$G$103</f>
        <v>-</v>
      </c>
      <c r="G110" s="40" t="s">
        <v>12</v>
      </c>
      <c r="H110" s="40">
        <v>56</v>
      </c>
      <c r="I110" s="40" t="s">
        <v>11</v>
      </c>
      <c r="J110" s="49" t="str">
        <f>$G$103</f>
        <v>-</v>
      </c>
      <c r="K110" s="49" t="str">
        <f>$G$103</f>
        <v>-</v>
      </c>
      <c r="L110" s="49" t="str">
        <f>$G$103</f>
        <v>-</v>
      </c>
    </row>
    <row r="111" spans="1:12" ht="41.25" customHeight="1" x14ac:dyDescent="0.25">
      <c r="A111" s="86" t="s">
        <v>75</v>
      </c>
      <c r="B111" s="65" t="s">
        <v>27</v>
      </c>
      <c r="C111" s="65" t="s">
        <v>36</v>
      </c>
      <c r="D111" s="65" t="s">
        <v>48</v>
      </c>
      <c r="E111" s="65">
        <v>55.5</v>
      </c>
      <c r="F111" s="65" t="s">
        <v>11</v>
      </c>
      <c r="G111" s="38" t="s">
        <v>36</v>
      </c>
      <c r="H111" s="38">
        <v>45.6</v>
      </c>
      <c r="I111" s="38" t="s">
        <v>11</v>
      </c>
      <c r="J111" s="65" t="s">
        <v>76</v>
      </c>
      <c r="K111" s="75">
        <v>231163.11</v>
      </c>
      <c r="L111" s="78" t="str">
        <f t="shared" ref="L111" si="21">$K$110</f>
        <v>-</v>
      </c>
    </row>
    <row r="112" spans="1:12" ht="25.5" x14ac:dyDescent="0.25">
      <c r="A112" s="87"/>
      <c r="B112" s="66"/>
      <c r="C112" s="66"/>
      <c r="D112" s="66"/>
      <c r="E112" s="66"/>
      <c r="F112" s="66"/>
      <c r="G112" s="38" t="s">
        <v>15</v>
      </c>
      <c r="H112" s="40">
        <v>1925</v>
      </c>
      <c r="I112" s="40" t="s">
        <v>11</v>
      </c>
      <c r="J112" s="66"/>
      <c r="K112" s="77"/>
      <c r="L112" s="79"/>
    </row>
    <row r="113" spans="1:12" ht="38.25" x14ac:dyDescent="0.25">
      <c r="A113" s="29" t="s">
        <v>77</v>
      </c>
      <c r="B113" s="38" t="s">
        <v>47</v>
      </c>
      <c r="C113" s="38" t="s">
        <v>36</v>
      </c>
      <c r="D113" s="38" t="s">
        <v>33</v>
      </c>
      <c r="E113" s="38">
        <v>48.5</v>
      </c>
      <c r="F113" s="38" t="s">
        <v>11</v>
      </c>
      <c r="G113" s="38" t="s">
        <v>12</v>
      </c>
      <c r="H113" s="38">
        <v>30.3</v>
      </c>
      <c r="I113" s="38" t="s">
        <v>11</v>
      </c>
      <c r="J113" s="38" t="str">
        <f>$K$110</f>
        <v>-</v>
      </c>
      <c r="K113" s="9">
        <v>258645.15</v>
      </c>
      <c r="L113" s="38" t="str">
        <f>$K$110</f>
        <v>-</v>
      </c>
    </row>
  </sheetData>
  <mergeCells count="320">
    <mergeCell ref="A29:A30"/>
    <mergeCell ref="B29:B30"/>
    <mergeCell ref="C29:C30"/>
    <mergeCell ref="D29:D30"/>
    <mergeCell ref="E29:E30"/>
    <mergeCell ref="F29:F30"/>
    <mergeCell ref="A31:A37"/>
    <mergeCell ref="B31:B37"/>
    <mergeCell ref="A46:A47"/>
    <mergeCell ref="B46:B47"/>
    <mergeCell ref="A17:A23"/>
    <mergeCell ref="G108:G109"/>
    <mergeCell ref="H108:H109"/>
    <mergeCell ref="K108:K109"/>
    <mergeCell ref="A88:A90"/>
    <mergeCell ref="B88:B90"/>
    <mergeCell ref="B82:B87"/>
    <mergeCell ref="F78:F79"/>
    <mergeCell ref="H88:H89"/>
    <mergeCell ref="I88:I89"/>
    <mergeCell ref="A93:A95"/>
    <mergeCell ref="B93:B95"/>
    <mergeCell ref="A96:A98"/>
    <mergeCell ref="B96:B98"/>
    <mergeCell ref="A108:A109"/>
    <mergeCell ref="B108:B109"/>
    <mergeCell ref="C108:C109"/>
    <mergeCell ref="D108:D109"/>
    <mergeCell ref="E108:E109"/>
    <mergeCell ref="B77:B79"/>
    <mergeCell ref="J52:J53"/>
    <mergeCell ref="K52:K53"/>
    <mergeCell ref="A56:A57"/>
    <mergeCell ref="B56:B57"/>
    <mergeCell ref="A48:A49"/>
    <mergeCell ref="B48:B49"/>
    <mergeCell ref="C96:C97"/>
    <mergeCell ref="D96:D97"/>
    <mergeCell ref="E96:E97"/>
    <mergeCell ref="F96:F97"/>
    <mergeCell ref="C82:C87"/>
    <mergeCell ref="D82:D87"/>
    <mergeCell ref="E82:E87"/>
    <mergeCell ref="F82:F87"/>
    <mergeCell ref="C93:C94"/>
    <mergeCell ref="D93:D94"/>
    <mergeCell ref="E93:E94"/>
    <mergeCell ref="F93:F94"/>
    <mergeCell ref="C48:C49"/>
    <mergeCell ref="D48:D49"/>
    <mergeCell ref="E48:E49"/>
    <mergeCell ref="A52:A53"/>
    <mergeCell ref="C78:C79"/>
    <mergeCell ref="D78:D79"/>
    <mergeCell ref="E78:E79"/>
    <mergeCell ref="C56:C57"/>
    <mergeCell ref="D56:D57"/>
    <mergeCell ref="E56:E57"/>
    <mergeCell ref="F48:F49"/>
    <mergeCell ref="C17:C23"/>
    <mergeCell ref="D17:D23"/>
    <mergeCell ref="E17:E23"/>
    <mergeCell ref="F17:F23"/>
    <mergeCell ref="C88:C89"/>
    <mergeCell ref="D88:D89"/>
    <mergeCell ref="E88:E89"/>
    <mergeCell ref="F88:F89"/>
    <mergeCell ref="C50:C51"/>
    <mergeCell ref="D50:D51"/>
    <mergeCell ref="E50:E51"/>
    <mergeCell ref="F50:F51"/>
    <mergeCell ref="C73:C74"/>
    <mergeCell ref="C70:C71"/>
    <mergeCell ref="D70:D71"/>
    <mergeCell ref="E70:E71"/>
    <mergeCell ref="F56:F57"/>
    <mergeCell ref="A38:A42"/>
    <mergeCell ref="B38:B42"/>
    <mergeCell ref="A54:A55"/>
    <mergeCell ref="B54:B55"/>
    <mergeCell ref="G54:G55"/>
    <mergeCell ref="G88:G89"/>
    <mergeCell ref="A82:A87"/>
    <mergeCell ref="F75:F76"/>
    <mergeCell ref="C68:C69"/>
    <mergeCell ref="D68:D69"/>
    <mergeCell ref="E68:E69"/>
    <mergeCell ref="F68:F69"/>
    <mergeCell ref="G68:G69"/>
    <mergeCell ref="A73:A74"/>
    <mergeCell ref="B73:B74"/>
    <mergeCell ref="D73:D74"/>
    <mergeCell ref="E73:E74"/>
    <mergeCell ref="F73:F74"/>
    <mergeCell ref="G73:G74"/>
    <mergeCell ref="A50:A51"/>
    <mergeCell ref="B50:B51"/>
    <mergeCell ref="A75:A76"/>
    <mergeCell ref="F38:F42"/>
    <mergeCell ref="A77:A79"/>
    <mergeCell ref="H54:H55"/>
    <mergeCell ref="J75:J76"/>
    <mergeCell ref="A68:A69"/>
    <mergeCell ref="B68:B69"/>
    <mergeCell ref="H75:H76"/>
    <mergeCell ref="I75:I76"/>
    <mergeCell ref="F70:F71"/>
    <mergeCell ref="G70:G71"/>
    <mergeCell ref="H70:H71"/>
    <mergeCell ref="I70:I71"/>
    <mergeCell ref="C75:C76"/>
    <mergeCell ref="D75:D76"/>
    <mergeCell ref="E75:E76"/>
    <mergeCell ref="H73:H74"/>
    <mergeCell ref="G56:G57"/>
    <mergeCell ref="H56:H57"/>
    <mergeCell ref="A62:A63"/>
    <mergeCell ref="B62:B63"/>
    <mergeCell ref="C62:C63"/>
    <mergeCell ref="D62:D63"/>
    <mergeCell ref="E62:E63"/>
    <mergeCell ref="F62:F63"/>
    <mergeCell ref="K68:K69"/>
    <mergeCell ref="F31:F37"/>
    <mergeCell ref="J31:J37"/>
    <mergeCell ref="K31:K37"/>
    <mergeCell ref="G62:G63"/>
    <mergeCell ref="H62:H63"/>
    <mergeCell ref="I62:I63"/>
    <mergeCell ref="B52:B53"/>
    <mergeCell ref="C52:C53"/>
    <mergeCell ref="D52:D53"/>
    <mergeCell ref="E52:E53"/>
    <mergeCell ref="F52:F53"/>
    <mergeCell ref="J68:J69"/>
    <mergeCell ref="H68:H69"/>
    <mergeCell ref="I68:I69"/>
    <mergeCell ref="I54:I55"/>
    <mergeCell ref="J54:J55"/>
    <mergeCell ref="J48:J49"/>
    <mergeCell ref="K48:K49"/>
    <mergeCell ref="I73:I74"/>
    <mergeCell ref="J73:J74"/>
    <mergeCell ref="K73:K74"/>
    <mergeCell ref="K50:K51"/>
    <mergeCell ref="L50:L51"/>
    <mergeCell ref="K75:K76"/>
    <mergeCell ref="L75:L76"/>
    <mergeCell ref="I56:I57"/>
    <mergeCell ref="J56:J57"/>
    <mergeCell ref="L48:L49"/>
    <mergeCell ref="L52:L53"/>
    <mergeCell ref="L56:L57"/>
    <mergeCell ref="A14:A16"/>
    <mergeCell ref="B14:B16"/>
    <mergeCell ref="G14:G16"/>
    <mergeCell ref="H14:H16"/>
    <mergeCell ref="I14:I16"/>
    <mergeCell ref="L80:L81"/>
    <mergeCell ref="C14:C16"/>
    <mergeCell ref="D14:D16"/>
    <mergeCell ref="E14:E16"/>
    <mergeCell ref="J46:J47"/>
    <mergeCell ref="K46:K47"/>
    <mergeCell ref="L46:L47"/>
    <mergeCell ref="I31:I37"/>
    <mergeCell ref="C38:C42"/>
    <mergeCell ref="D38:D42"/>
    <mergeCell ref="E38:E42"/>
    <mergeCell ref="G17:G19"/>
    <mergeCell ref="L17:L23"/>
    <mergeCell ref="K70:K71"/>
    <mergeCell ref="K80:K81"/>
    <mergeCell ref="J70:J71"/>
    <mergeCell ref="K54:K55"/>
    <mergeCell ref="K56:K57"/>
    <mergeCell ref="I78:I79"/>
    <mergeCell ref="A1:A2"/>
    <mergeCell ref="B1:B2"/>
    <mergeCell ref="C1:F1"/>
    <mergeCell ref="G1:I1"/>
    <mergeCell ref="K1:K2"/>
    <mergeCell ref="L1:L2"/>
    <mergeCell ref="A10:A13"/>
    <mergeCell ref="B10:B13"/>
    <mergeCell ref="C5:C6"/>
    <mergeCell ref="D5:D6"/>
    <mergeCell ref="E5:E6"/>
    <mergeCell ref="F5:F6"/>
    <mergeCell ref="G5:G6"/>
    <mergeCell ref="H5:H6"/>
    <mergeCell ref="I5:I6"/>
    <mergeCell ref="C10:C13"/>
    <mergeCell ref="G10:G13"/>
    <mergeCell ref="H10:H13"/>
    <mergeCell ref="I10:I13"/>
    <mergeCell ref="A8:A9"/>
    <mergeCell ref="B8:B9"/>
    <mergeCell ref="D10:D13"/>
    <mergeCell ref="G38:G42"/>
    <mergeCell ref="H38:H42"/>
    <mergeCell ref="I38:I42"/>
    <mergeCell ref="G31:G37"/>
    <mergeCell ref="H31:H37"/>
    <mergeCell ref="C31:C37"/>
    <mergeCell ref="D31:D37"/>
    <mergeCell ref="E31:E37"/>
    <mergeCell ref="L10:L13"/>
    <mergeCell ref="L14:L16"/>
    <mergeCell ref="L31:L37"/>
    <mergeCell ref="J38:J42"/>
    <mergeCell ref="K38:K42"/>
    <mergeCell ref="L38:L42"/>
    <mergeCell ref="E10:E13"/>
    <mergeCell ref="F10:F13"/>
    <mergeCell ref="F14:F16"/>
    <mergeCell ref="L29:L30"/>
    <mergeCell ref="L24:L28"/>
    <mergeCell ref="J10:J13"/>
    <mergeCell ref="K10:K13"/>
    <mergeCell ref="J14:J16"/>
    <mergeCell ref="K14:K16"/>
    <mergeCell ref="H17:H19"/>
    <mergeCell ref="I17:I19"/>
    <mergeCell ref="G20:G21"/>
    <mergeCell ref="H20:H21"/>
    <mergeCell ref="I20:I21"/>
    <mergeCell ref="J80:J81"/>
    <mergeCell ref="L73:L74"/>
    <mergeCell ref="A111:A112"/>
    <mergeCell ref="B111:B112"/>
    <mergeCell ref="C111:C112"/>
    <mergeCell ref="D111:D112"/>
    <mergeCell ref="E111:E112"/>
    <mergeCell ref="F111:F112"/>
    <mergeCell ref="F108:F109"/>
    <mergeCell ref="A80:A81"/>
    <mergeCell ref="B80:B81"/>
    <mergeCell ref="C80:C81"/>
    <mergeCell ref="D80:D81"/>
    <mergeCell ref="E80:E81"/>
    <mergeCell ref="F80:F81"/>
    <mergeCell ref="J88:J90"/>
    <mergeCell ref="K88:K90"/>
    <mergeCell ref="I84:I87"/>
    <mergeCell ref="J77:J79"/>
    <mergeCell ref="G84:G87"/>
    <mergeCell ref="H84:H87"/>
    <mergeCell ref="G93:G94"/>
    <mergeCell ref="H93:H94"/>
    <mergeCell ref="H96:H97"/>
    <mergeCell ref="L54:L55"/>
    <mergeCell ref="L68:L69"/>
    <mergeCell ref="J50:J51"/>
    <mergeCell ref="L70:L71"/>
    <mergeCell ref="L77:L79"/>
    <mergeCell ref="K62:K63"/>
    <mergeCell ref="L62:L63"/>
    <mergeCell ref="J62:J63"/>
    <mergeCell ref="K77:K79"/>
    <mergeCell ref="I108:I109"/>
    <mergeCell ref="L108:L109"/>
    <mergeCell ref="L111:L112"/>
    <mergeCell ref="J111:J112"/>
    <mergeCell ref="K111:K112"/>
    <mergeCell ref="J93:J94"/>
    <mergeCell ref="I96:I97"/>
    <mergeCell ref="I93:I94"/>
    <mergeCell ref="K93:K94"/>
    <mergeCell ref="J108:J109"/>
    <mergeCell ref="K96:K98"/>
    <mergeCell ref="J96:J98"/>
    <mergeCell ref="L96:L98"/>
    <mergeCell ref="J101:J102"/>
    <mergeCell ref="K101:K102"/>
    <mergeCell ref="L101:L102"/>
    <mergeCell ref="L93:L94"/>
    <mergeCell ref="J99:J100"/>
    <mergeCell ref="K99:K100"/>
    <mergeCell ref="L99:L100"/>
    <mergeCell ref="B5:B7"/>
    <mergeCell ref="A5:A7"/>
    <mergeCell ref="G29:G30"/>
    <mergeCell ref="H29:H30"/>
    <mergeCell ref="I29:I30"/>
    <mergeCell ref="J29:J30"/>
    <mergeCell ref="K29:K30"/>
    <mergeCell ref="A24:A28"/>
    <mergeCell ref="B24:B28"/>
    <mergeCell ref="G24:G28"/>
    <mergeCell ref="H24:H28"/>
    <mergeCell ref="I24:I28"/>
    <mergeCell ref="J24:J28"/>
    <mergeCell ref="K24:K28"/>
    <mergeCell ref="J17:J23"/>
    <mergeCell ref="K17:K23"/>
    <mergeCell ref="B17:B23"/>
    <mergeCell ref="L88:L90"/>
    <mergeCell ref="J82:J87"/>
    <mergeCell ref="K82:K87"/>
    <mergeCell ref="L82:L87"/>
    <mergeCell ref="G78:G79"/>
    <mergeCell ref="H78:H79"/>
    <mergeCell ref="B75:B76"/>
    <mergeCell ref="G75:G76"/>
    <mergeCell ref="A70:A71"/>
    <mergeCell ref="B70:B71"/>
    <mergeCell ref="A101:A102"/>
    <mergeCell ref="B101:B102"/>
    <mergeCell ref="C101:C102"/>
    <mergeCell ref="D101:D102"/>
    <mergeCell ref="E101:E102"/>
    <mergeCell ref="F101:F102"/>
    <mergeCell ref="A99:A100"/>
    <mergeCell ref="B99:B100"/>
    <mergeCell ref="C99:C100"/>
    <mergeCell ref="D99:D100"/>
    <mergeCell ref="E99:E100"/>
    <mergeCell ref="F99:F100"/>
    <mergeCell ref="G96:G9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Лист1!_ftnref1</vt:lpstr>
      <vt:lpstr>Лист1!_ftnref2</vt:lpstr>
    </vt:vector>
  </TitlesOfParts>
  <Company>ФАУГИ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tatyana.bulygina</cp:lastModifiedBy>
  <cp:lastPrinted>2015-05-29T07:00:25Z</cp:lastPrinted>
  <dcterms:created xsi:type="dcterms:W3CDTF">2015-05-25T09:25:14Z</dcterms:created>
  <dcterms:modified xsi:type="dcterms:W3CDTF">2017-05-05T13:37:23Z</dcterms:modified>
</cp:coreProperties>
</file>