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3715" windowHeight="7980"/>
  </bookViews>
  <sheets>
    <sheet name="Лист1" sheetId="1" r:id="rId1"/>
    <sheet name="Лист2" sheetId="2" r:id="rId2"/>
  </sheets>
  <definedNames>
    <definedName name="_ftn1" localSheetId="0">Лист1!#REF!</definedName>
    <definedName name="_ftn2" localSheetId="0">Лист1!#REF!</definedName>
    <definedName name="_ftnref1" localSheetId="0">Лист1!$K$1</definedName>
    <definedName name="_ftnref2" localSheetId="0">Лист1!$L$1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1" i="1" l="1"/>
  <c r="A2" i="2" l="1"/>
  <c r="A1" i="2"/>
</calcChain>
</file>

<file path=xl/sharedStrings.xml><?xml version="1.0" encoding="utf-8"?>
<sst xmlns="http://schemas.openxmlformats.org/spreadsheetml/2006/main" count="716" uniqueCount="115">
  <si>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</si>
  <si>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</si>
  <si>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</si>
  <si>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</si>
  <si>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</si>
  <si>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</si>
  <si>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</si>
  <si>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</si>
  <si>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</si>
  <si>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</si>
  <si>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</si>
  <si>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Квартира</t>
  </si>
  <si>
    <t>-</t>
  </si>
  <si>
    <t>Земельный участок</t>
  </si>
  <si>
    <t xml:space="preserve">Россия </t>
  </si>
  <si>
    <t xml:space="preserve">Квартира </t>
  </si>
  <si>
    <t>Жилой дом</t>
  </si>
  <si>
    <t>Супруг</t>
  </si>
  <si>
    <t xml:space="preserve">Сын </t>
  </si>
  <si>
    <t>Долевая 1/2</t>
  </si>
  <si>
    <t>Гараж</t>
  </si>
  <si>
    <t>а/м Toyota RAV4</t>
  </si>
  <si>
    <t>а/м Ford Focus</t>
  </si>
  <si>
    <t>гараж</t>
  </si>
  <si>
    <t>совместная</t>
  </si>
  <si>
    <t>дачный участок</t>
  </si>
  <si>
    <t>долевая 1/2</t>
  </si>
  <si>
    <t>дача</t>
  </si>
  <si>
    <t>долевая 1/3</t>
  </si>
  <si>
    <t>специалист 1 разряда</t>
  </si>
  <si>
    <t>ФИО</t>
  </si>
  <si>
    <t>Гладова Надежда Александровна</t>
  </si>
  <si>
    <t>начальник отдела</t>
  </si>
  <si>
    <t>квартира</t>
  </si>
  <si>
    <t>Панфиленко Сергей Фёдорович</t>
  </si>
  <si>
    <t>Руководитель управления</t>
  </si>
  <si>
    <t>Долевая (2/3 доли)</t>
  </si>
  <si>
    <t>Долевая (60/107 доли)</t>
  </si>
  <si>
    <t>сын</t>
  </si>
  <si>
    <t xml:space="preserve">супруга </t>
  </si>
  <si>
    <t>нежилое помещение</t>
  </si>
  <si>
    <t>а/м BMW X6</t>
  </si>
  <si>
    <t>Долевая (1/6 доли)</t>
  </si>
  <si>
    <t>Казначейская Юлия Викторона</t>
  </si>
  <si>
    <t>индивидуальная</t>
  </si>
  <si>
    <t>Журубаев Алибек Ахметуллович</t>
  </si>
  <si>
    <t>специалист-эксперт</t>
  </si>
  <si>
    <t xml:space="preserve">квартира </t>
  </si>
  <si>
    <t>Стернова Юлия Владимировна</t>
  </si>
  <si>
    <t>а/м Nissan Juke</t>
  </si>
  <si>
    <t>Морозов Евгений Сергеевич</t>
  </si>
  <si>
    <t>Хусаинова Екатерина Сергеевна</t>
  </si>
  <si>
    <t>долевая 1/4</t>
  </si>
  <si>
    <t>супруг</t>
  </si>
  <si>
    <t>Ковальская Мария Алексеевна</t>
  </si>
  <si>
    <t>а/м Opel-Astra</t>
  </si>
  <si>
    <t>Андреева Наталия Владимировна</t>
  </si>
  <si>
    <t>а/м Toyota Corolla</t>
  </si>
  <si>
    <t>ВАЗ-2114</t>
  </si>
  <si>
    <t>земельный участок</t>
  </si>
  <si>
    <t>дочь</t>
  </si>
  <si>
    <t>Васильева Наталья Геннадьевна</t>
  </si>
  <si>
    <t>Анпилогова Наталья Владимировна</t>
  </si>
  <si>
    <t>а/м Kia Spectra</t>
  </si>
  <si>
    <t>Калужина Светлана Геннадьевна</t>
  </si>
  <si>
    <t>Извекова Татьяна Николаевна</t>
  </si>
  <si>
    <t>главный специалист-эксперт</t>
  </si>
  <si>
    <t>жилой дом</t>
  </si>
  <si>
    <t>а/м  LADA-2114</t>
  </si>
  <si>
    <t>а/м  LADA-111760</t>
  </si>
  <si>
    <t>Бычкова Наталия Николаевна</t>
  </si>
  <si>
    <t>а/м LADA Priora</t>
  </si>
  <si>
    <t>а/м ВАЗ-11183</t>
  </si>
  <si>
    <t>Пшенова Надежда Сергеевна</t>
  </si>
  <si>
    <t>Баранецкая Наталья Николаевна</t>
  </si>
  <si>
    <t>Заместитель руководителя</t>
  </si>
  <si>
    <t>долевая (1/4)</t>
  </si>
  <si>
    <t>Разумов Игорь Бориславович</t>
  </si>
  <si>
    <t>зам. нач. отдела</t>
  </si>
  <si>
    <t>Ширяева Екатерина Александровна</t>
  </si>
  <si>
    <t>Щедромирская Анжелика Петровна</t>
  </si>
  <si>
    <t>общая 2/3</t>
  </si>
  <si>
    <t>общая 1/3</t>
  </si>
  <si>
    <t>общая 1/6</t>
  </si>
  <si>
    <t>Слонь Татьяна Анатольевна</t>
  </si>
  <si>
    <t>а/м Mazda-6</t>
  </si>
  <si>
    <t>Цветкова Анна Сергеевна</t>
  </si>
  <si>
    <t>прицеп бортовой ЛАВ-81013А,2014</t>
  </si>
  <si>
    <t>Святченко Лилия Фанилевна</t>
  </si>
  <si>
    <t>Осенкова Ильвира Муратовна</t>
  </si>
  <si>
    <t>а/м LADA 211340, 2011</t>
  </si>
  <si>
    <t>Быстрова Александра Сергеевна</t>
  </si>
  <si>
    <t>долевая, 27/162</t>
  </si>
  <si>
    <t>долевая 1/6</t>
  </si>
  <si>
    <t>а/м Hyundai VF (i40) 2013</t>
  </si>
  <si>
    <t>а/м KIA BONJI III, 2011</t>
  </si>
  <si>
    <t>а/м Hyundai Porter II, 2009</t>
  </si>
  <si>
    <t>Гладов Дмитрий Юрьевич</t>
  </si>
  <si>
    <t>а/м ВАЗ 21061, 1994 г.в.</t>
  </si>
  <si>
    <t>Ружейникова Евгения Игоревна</t>
  </si>
  <si>
    <t xml:space="preserve">супруг </t>
  </si>
  <si>
    <t>супруга</t>
  </si>
  <si>
    <t>Николаенко Светлана Сергеевна</t>
  </si>
  <si>
    <t>а/м Nissan Note, 2008</t>
  </si>
  <si>
    <t>а/м ВАЗ 2111, 2004</t>
  </si>
  <si>
    <t>Декларированный годовой доход (руб.)</t>
  </si>
  <si>
    <t>Зинченко Елена Леонидовна</t>
  </si>
  <si>
    <t>а/м Renault</t>
  </si>
  <si>
    <t>а/м Renault Clio, 2004</t>
  </si>
  <si>
    <t>Стрелецкая Екатерина Сергеевна</t>
  </si>
  <si>
    <t>а/м Chevrolet-Klan, 2012</t>
  </si>
  <si>
    <t>а/м Kia Rio, 2012</t>
  </si>
  <si>
    <t>Быковская Светлана Владимировна</t>
  </si>
  <si>
    <t>а/м Chevrolet Cruze, 2012</t>
  </si>
  <si>
    <t>Сведения об источниках получения средств, за счет которых совершена сделка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</si>
</sst>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 style="medium">
        <color theme="0" tint="-0.499984740745262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rgb="FFA6A6A6"/>
      </right>
      <top/>
      <bottom style="medium">
        <color rgb="FFA6A6A6"/>
      </bottom>
      <diagonal/>
    </border>
    <border>
      <left style="medium">
        <color theme="0" tint="-0.499984740745262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rgb="FFA6A6A6"/>
      </right>
      <top/>
      <bottom style="medium">
        <color theme="0" tint="-0.499984740745262"/>
      </bottom>
      <diagonal/>
    </border>
    <border>
      <left/>
      <right style="medium">
        <color rgb="FFA6A6A6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rgb="FFA6A6A6"/>
      </right>
      <top style="medium">
        <color theme="0" tint="-0.499984740745262"/>
      </top>
      <bottom/>
      <diagonal/>
    </border>
    <border>
      <left style="medium">
        <color rgb="FFA6A6A6"/>
      </left>
      <right style="medium">
        <color rgb="FFA6A6A6"/>
      </right>
      <top style="medium">
        <color theme="0" tint="-0.499984740745262"/>
      </top>
      <bottom/>
      <diagonal/>
    </border>
    <border>
      <left/>
      <right style="medium">
        <color rgb="FFA6A6A6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top" wrapText="1"/>
    </xf>
    <xf numFmtId="4" fontId="1" fillId="0" borderId="18" xfId="0" applyNumberFormat="1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center" vertical="center" wrapText="1"/>
    </xf>
    <xf numFmtId="4" fontId="3" fillId="0" borderId="30" xfId="1" applyNumberFormat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top" wrapText="1"/>
    </xf>
    <xf numFmtId="4" fontId="3" fillId="0" borderId="32" xfId="1" applyNumberFormat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topLeftCell="A103" zoomScaleNormal="100" workbookViewId="0">
      <selection activeCell="H136" sqref="H136"/>
    </sheetView>
  </sheetViews>
  <sheetFormatPr defaultRowHeight="12.75" x14ac:dyDescent="0.25"/>
  <cols>
    <col min="1" max="1" width="33" style="9" customWidth="1"/>
    <col min="2" max="2" width="19.140625" style="9" customWidth="1"/>
    <col min="3" max="3" width="16.5703125" style="9" customWidth="1"/>
    <col min="4" max="4" width="17" style="9" customWidth="1"/>
    <col min="5" max="5" width="9.140625" style="9"/>
    <col min="6" max="6" width="11.28515625" style="9" customWidth="1"/>
    <col min="7" max="7" width="17.140625" style="9" customWidth="1"/>
    <col min="8" max="9" width="9.140625" style="9"/>
    <col min="10" max="10" width="25.42578125" style="15" customWidth="1"/>
    <col min="11" max="11" width="26.7109375" style="51" customWidth="1"/>
    <col min="12" max="12" width="19.42578125" style="9" customWidth="1"/>
    <col min="13" max="16384" width="9.140625" style="9"/>
  </cols>
  <sheetData>
    <row r="1" spans="1:12" ht="59.25" customHeight="1" thickBot="1" x14ac:dyDescent="0.3">
      <c r="A1" s="142" t="s">
        <v>30</v>
      </c>
      <c r="B1" s="154" t="s">
        <v>0</v>
      </c>
      <c r="C1" s="151" t="s">
        <v>1</v>
      </c>
      <c r="D1" s="152"/>
      <c r="E1" s="152"/>
      <c r="F1" s="153"/>
      <c r="G1" s="151" t="s">
        <v>2</v>
      </c>
      <c r="H1" s="152"/>
      <c r="I1" s="153"/>
      <c r="J1" s="149" t="s">
        <v>3</v>
      </c>
      <c r="K1" s="143" t="s">
        <v>105</v>
      </c>
      <c r="L1" s="144" t="s">
        <v>114</v>
      </c>
    </row>
    <row r="2" spans="1:12" ht="43.5" customHeight="1" thickBot="1" x14ac:dyDescent="0.3">
      <c r="A2" s="145"/>
      <c r="B2" s="155"/>
      <c r="C2" s="108" t="s">
        <v>5</v>
      </c>
      <c r="D2" s="108" t="s">
        <v>6</v>
      </c>
      <c r="E2" s="108" t="s">
        <v>7</v>
      </c>
      <c r="F2" s="108" t="s">
        <v>8</v>
      </c>
      <c r="G2" s="150" t="s">
        <v>5</v>
      </c>
      <c r="H2" s="150" t="s">
        <v>7</v>
      </c>
      <c r="I2" s="146" t="s">
        <v>8</v>
      </c>
      <c r="J2" s="149" t="s">
        <v>4</v>
      </c>
      <c r="K2" s="147"/>
      <c r="L2" s="148"/>
    </row>
    <row r="3" spans="1:12" ht="26.25" thickBot="1" x14ac:dyDescent="0.3">
      <c r="A3" s="71" t="s">
        <v>34</v>
      </c>
      <c r="B3" s="74" t="s">
        <v>35</v>
      </c>
      <c r="C3" s="1" t="s">
        <v>13</v>
      </c>
      <c r="D3" s="1" t="s">
        <v>36</v>
      </c>
      <c r="E3" s="1">
        <v>1649.6</v>
      </c>
      <c r="F3" s="1" t="s">
        <v>14</v>
      </c>
      <c r="G3" s="1" t="s">
        <v>13</v>
      </c>
      <c r="H3" s="59">
        <v>1649.6</v>
      </c>
      <c r="I3" s="74" t="s">
        <v>14</v>
      </c>
      <c r="J3" s="83" t="s">
        <v>12</v>
      </c>
      <c r="K3" s="79">
        <v>2430437.0699999998</v>
      </c>
      <c r="L3" s="74" t="s">
        <v>12</v>
      </c>
    </row>
    <row r="4" spans="1:12" ht="13.5" thickBot="1" x14ac:dyDescent="0.3">
      <c r="A4" s="71"/>
      <c r="B4" s="74"/>
      <c r="C4" s="1" t="s">
        <v>16</v>
      </c>
      <c r="D4" s="1" t="s">
        <v>9</v>
      </c>
      <c r="E4" s="1">
        <v>195.1</v>
      </c>
      <c r="F4" s="1" t="s">
        <v>14</v>
      </c>
      <c r="G4" s="69" t="s">
        <v>16</v>
      </c>
      <c r="H4" s="83">
        <v>195.1</v>
      </c>
      <c r="I4" s="74"/>
      <c r="J4" s="83"/>
      <c r="K4" s="79"/>
      <c r="L4" s="74"/>
    </row>
    <row r="5" spans="1:12" ht="15.75" customHeight="1" thickBot="1" x14ac:dyDescent="0.3">
      <c r="A5" s="71"/>
      <c r="B5" s="74"/>
      <c r="C5" s="1" t="s">
        <v>20</v>
      </c>
      <c r="D5" s="1" t="s">
        <v>9</v>
      </c>
      <c r="E5" s="1">
        <v>18.600000000000001</v>
      </c>
      <c r="F5" s="1" t="s">
        <v>14</v>
      </c>
      <c r="G5" s="83"/>
      <c r="H5" s="88"/>
      <c r="I5" s="74"/>
      <c r="J5" s="83"/>
      <c r="K5" s="79"/>
      <c r="L5" s="74"/>
    </row>
    <row r="6" spans="1:12" ht="15.75" customHeight="1" thickBot="1" x14ac:dyDescent="0.3">
      <c r="A6" s="72"/>
      <c r="B6" s="75"/>
      <c r="C6" s="1" t="s">
        <v>15</v>
      </c>
      <c r="D6" s="1" t="s">
        <v>9</v>
      </c>
      <c r="E6" s="1">
        <v>46.4</v>
      </c>
      <c r="F6" s="1" t="s">
        <v>14</v>
      </c>
      <c r="G6" s="70"/>
      <c r="H6" s="94"/>
      <c r="I6" s="75"/>
      <c r="J6" s="70"/>
      <c r="K6" s="68"/>
      <c r="L6" s="75"/>
    </row>
    <row r="7" spans="1:12" ht="26.25" thickBot="1" x14ac:dyDescent="0.3">
      <c r="A7" s="97" t="s">
        <v>39</v>
      </c>
      <c r="B7" s="73"/>
      <c r="C7" s="1" t="s">
        <v>13</v>
      </c>
      <c r="D7" s="1" t="s">
        <v>37</v>
      </c>
      <c r="E7" s="1">
        <v>9775000</v>
      </c>
      <c r="F7" s="1" t="s">
        <v>14</v>
      </c>
      <c r="G7" s="1" t="s">
        <v>13</v>
      </c>
      <c r="H7" s="6">
        <v>1649.6</v>
      </c>
      <c r="I7" s="73" t="s">
        <v>14</v>
      </c>
      <c r="J7" s="12" t="s">
        <v>21</v>
      </c>
      <c r="K7" s="67">
        <v>1735896.73</v>
      </c>
      <c r="L7" s="73" t="s">
        <v>12</v>
      </c>
    </row>
    <row r="8" spans="1:12" ht="15.75" customHeight="1" thickBot="1" x14ac:dyDescent="0.3">
      <c r="A8" s="99"/>
      <c r="B8" s="74"/>
      <c r="C8" s="1" t="s">
        <v>33</v>
      </c>
      <c r="D8" s="1" t="s">
        <v>9</v>
      </c>
      <c r="E8" s="1">
        <v>86.9</v>
      </c>
      <c r="F8" s="1" t="s">
        <v>14</v>
      </c>
      <c r="G8" s="69" t="s">
        <v>16</v>
      </c>
      <c r="H8" s="83">
        <v>195.1</v>
      </c>
      <c r="I8" s="74"/>
      <c r="J8" s="16" t="s">
        <v>41</v>
      </c>
      <c r="K8" s="79"/>
      <c r="L8" s="74"/>
    </row>
    <row r="9" spans="1:12" ht="15.75" customHeight="1" thickBot="1" x14ac:dyDescent="0.3">
      <c r="A9" s="99"/>
      <c r="B9" s="74"/>
      <c r="C9" s="1" t="s">
        <v>23</v>
      </c>
      <c r="D9" s="1" t="s">
        <v>9</v>
      </c>
      <c r="E9" s="1">
        <v>18</v>
      </c>
      <c r="F9" s="1" t="s">
        <v>14</v>
      </c>
      <c r="G9" s="83"/>
      <c r="H9" s="88"/>
      <c r="I9" s="74"/>
      <c r="J9" s="17"/>
      <c r="K9" s="68"/>
      <c r="L9" s="75"/>
    </row>
    <row r="10" spans="1:12" ht="26.25" thickBot="1" x14ac:dyDescent="0.3">
      <c r="A10" s="98"/>
      <c r="B10" s="75"/>
      <c r="C10" s="1" t="s">
        <v>40</v>
      </c>
      <c r="D10" s="1" t="s">
        <v>9</v>
      </c>
      <c r="E10" s="1">
        <v>93.9</v>
      </c>
      <c r="F10" s="1" t="s">
        <v>14</v>
      </c>
      <c r="G10" s="70"/>
      <c r="H10" s="94"/>
      <c r="I10" s="75"/>
      <c r="J10" s="10"/>
      <c r="K10" s="45"/>
      <c r="L10" s="1"/>
    </row>
    <row r="11" spans="1:12" ht="26.25" thickBot="1" x14ac:dyDescent="0.3">
      <c r="A11" s="97" t="s">
        <v>38</v>
      </c>
      <c r="B11" s="73"/>
      <c r="C11" s="1" t="s">
        <v>13</v>
      </c>
      <c r="D11" s="1" t="s">
        <v>42</v>
      </c>
      <c r="E11" s="1">
        <v>1649.6</v>
      </c>
      <c r="F11" s="1" t="s">
        <v>14</v>
      </c>
      <c r="G11" s="1" t="s">
        <v>13</v>
      </c>
      <c r="H11" s="1">
        <v>1649.6</v>
      </c>
      <c r="I11" s="1" t="s">
        <v>14</v>
      </c>
      <c r="J11" s="10"/>
      <c r="K11" s="45"/>
      <c r="L11" s="1"/>
    </row>
    <row r="12" spans="1:12" ht="15.75" customHeight="1" thickBot="1" x14ac:dyDescent="0.3">
      <c r="A12" s="98"/>
      <c r="B12" s="75"/>
      <c r="C12" s="1" t="s">
        <v>16</v>
      </c>
      <c r="D12" s="1" t="s">
        <v>42</v>
      </c>
      <c r="E12" s="1">
        <v>195.1</v>
      </c>
      <c r="F12" s="1" t="s">
        <v>14</v>
      </c>
      <c r="G12" s="1" t="s">
        <v>16</v>
      </c>
      <c r="H12" s="1">
        <v>195.1</v>
      </c>
      <c r="I12" s="1" t="s">
        <v>14</v>
      </c>
      <c r="J12" s="10" t="s">
        <v>12</v>
      </c>
      <c r="K12" s="46" t="s">
        <v>12</v>
      </c>
      <c r="L12" s="1" t="s">
        <v>12</v>
      </c>
    </row>
    <row r="13" spans="1:12" ht="26.25" thickBot="1" x14ac:dyDescent="0.3">
      <c r="A13" s="25" t="s">
        <v>74</v>
      </c>
      <c r="B13" s="2" t="s">
        <v>75</v>
      </c>
      <c r="C13" s="2" t="s">
        <v>33</v>
      </c>
      <c r="D13" s="2" t="s">
        <v>76</v>
      </c>
      <c r="E13" s="2">
        <v>65.7</v>
      </c>
      <c r="F13" s="2" t="s">
        <v>14</v>
      </c>
      <c r="G13" s="2" t="s">
        <v>12</v>
      </c>
      <c r="H13" s="2" t="s">
        <v>12</v>
      </c>
      <c r="I13" s="2" t="s">
        <v>12</v>
      </c>
      <c r="J13" s="24" t="s">
        <v>12</v>
      </c>
      <c r="K13" s="47">
        <v>534312.25</v>
      </c>
      <c r="L13" s="4"/>
    </row>
    <row r="14" spans="1:12" ht="15.75" customHeight="1" thickBot="1" x14ac:dyDescent="0.3">
      <c r="A14" s="24" t="s">
        <v>53</v>
      </c>
      <c r="B14" s="2"/>
      <c r="C14" s="2" t="s">
        <v>13</v>
      </c>
      <c r="D14" s="2" t="s">
        <v>9</v>
      </c>
      <c r="E14" s="2">
        <v>1333</v>
      </c>
      <c r="F14" s="2" t="s">
        <v>14</v>
      </c>
      <c r="G14" s="2"/>
      <c r="H14" s="2"/>
      <c r="I14" s="2"/>
      <c r="J14" s="24"/>
      <c r="K14" s="47">
        <v>2326841.0099999998</v>
      </c>
      <c r="L14" s="4"/>
    </row>
    <row r="15" spans="1:12" ht="15.75" customHeight="1" thickBot="1" x14ac:dyDescent="0.3">
      <c r="A15" s="24"/>
      <c r="B15" s="2"/>
      <c r="C15" s="2" t="s">
        <v>33</v>
      </c>
      <c r="D15" s="2" t="s">
        <v>26</v>
      </c>
      <c r="E15" s="2">
        <v>48.3</v>
      </c>
      <c r="F15" s="2" t="s">
        <v>14</v>
      </c>
      <c r="G15" s="2"/>
      <c r="H15" s="2"/>
      <c r="I15" s="2"/>
      <c r="J15" s="24"/>
      <c r="K15" s="47"/>
      <c r="L15" s="4"/>
    </row>
    <row r="16" spans="1:12" ht="15.75" customHeight="1" thickBot="1" x14ac:dyDescent="0.3">
      <c r="A16" s="24" t="s">
        <v>60</v>
      </c>
      <c r="B16" s="2"/>
      <c r="C16" s="2" t="s">
        <v>33</v>
      </c>
      <c r="D16" s="2" t="s">
        <v>26</v>
      </c>
      <c r="E16" s="2">
        <v>48.3</v>
      </c>
      <c r="F16" s="2" t="s">
        <v>14</v>
      </c>
      <c r="G16" s="2"/>
      <c r="H16" s="2"/>
      <c r="I16" s="2"/>
      <c r="J16" s="24"/>
      <c r="K16" s="47"/>
      <c r="L16" s="4"/>
    </row>
    <row r="17" spans="1:12" ht="15.75" customHeight="1" x14ac:dyDescent="0.25">
      <c r="A17" s="14"/>
      <c r="B17" s="7"/>
      <c r="C17" s="4"/>
      <c r="D17" s="4"/>
      <c r="E17" s="4"/>
      <c r="F17" s="4"/>
      <c r="G17" s="4"/>
      <c r="H17" s="4"/>
      <c r="I17" s="4"/>
      <c r="J17" s="14"/>
      <c r="K17" s="48"/>
      <c r="L17" s="4"/>
    </row>
    <row r="18" spans="1:12" ht="15.75" customHeight="1" x14ac:dyDescent="0.25">
      <c r="A18" s="14"/>
      <c r="B18" s="7"/>
      <c r="C18" s="4"/>
      <c r="D18" s="4"/>
      <c r="E18" s="4"/>
      <c r="F18" s="4"/>
      <c r="G18" s="4"/>
      <c r="H18" s="4"/>
      <c r="I18" s="4"/>
      <c r="J18" s="14"/>
      <c r="K18" s="48"/>
      <c r="L18" s="4"/>
    </row>
    <row r="19" spans="1:12" ht="15.75" customHeight="1" x14ac:dyDescent="0.25">
      <c r="A19" s="14"/>
      <c r="B19" s="7"/>
      <c r="C19" s="4"/>
      <c r="D19" s="4"/>
      <c r="E19" s="4"/>
      <c r="F19" s="4"/>
      <c r="G19" s="4"/>
      <c r="H19" s="4"/>
      <c r="I19" s="4"/>
      <c r="J19" s="14"/>
      <c r="K19" s="48"/>
      <c r="L19" s="4"/>
    </row>
    <row r="20" spans="1:12" ht="15.75" customHeight="1" x14ac:dyDescent="0.25">
      <c r="A20" s="14"/>
      <c r="B20" s="7"/>
      <c r="C20" s="4"/>
      <c r="D20" s="4"/>
      <c r="E20" s="4"/>
      <c r="F20" s="4"/>
      <c r="G20" s="4"/>
      <c r="H20" s="4"/>
      <c r="I20" s="4"/>
      <c r="J20" s="14"/>
      <c r="K20" s="48"/>
      <c r="L20" s="4"/>
    </row>
    <row r="21" spans="1:12" ht="15.75" customHeight="1" thickBot="1" x14ac:dyDescent="0.3">
      <c r="A21" s="14"/>
      <c r="B21" s="7"/>
      <c r="C21" s="4"/>
      <c r="D21" s="4"/>
      <c r="E21" s="4"/>
      <c r="F21" s="4"/>
      <c r="G21" s="4"/>
      <c r="H21" s="4"/>
      <c r="I21" s="4"/>
      <c r="J21" s="14"/>
      <c r="K21" s="48"/>
      <c r="L21" s="4"/>
    </row>
    <row r="22" spans="1:12" ht="15.75" customHeight="1" x14ac:dyDescent="0.25">
      <c r="A22" s="86" t="s">
        <v>56</v>
      </c>
      <c r="B22" s="69" t="s">
        <v>46</v>
      </c>
      <c r="C22" s="69" t="s">
        <v>33</v>
      </c>
      <c r="D22" s="69" t="s">
        <v>44</v>
      </c>
      <c r="E22" s="69">
        <v>56.7</v>
      </c>
      <c r="F22" s="69" t="s">
        <v>10</v>
      </c>
      <c r="G22" s="69" t="s">
        <v>12</v>
      </c>
      <c r="H22" s="69" t="s">
        <v>12</v>
      </c>
      <c r="I22" s="69" t="s">
        <v>12</v>
      </c>
      <c r="J22" s="12" t="s">
        <v>57</v>
      </c>
      <c r="K22" s="67">
        <v>206308.72</v>
      </c>
      <c r="L22" s="3"/>
    </row>
    <row r="23" spans="1:12" ht="15.75" customHeight="1" thickBot="1" x14ac:dyDescent="0.3">
      <c r="A23" s="95"/>
      <c r="B23" s="83"/>
      <c r="C23" s="70"/>
      <c r="D23" s="94"/>
      <c r="E23" s="94"/>
      <c r="F23" s="94"/>
      <c r="G23" s="88"/>
      <c r="H23" s="88"/>
      <c r="I23" s="88"/>
      <c r="J23" s="14" t="s">
        <v>58</v>
      </c>
      <c r="K23" s="79"/>
      <c r="L23" s="4"/>
    </row>
    <row r="24" spans="1:12" ht="15.75" customHeight="1" thickBot="1" x14ac:dyDescent="0.3">
      <c r="A24" s="21" t="s">
        <v>53</v>
      </c>
      <c r="B24" s="83"/>
      <c r="C24" s="1" t="s">
        <v>33</v>
      </c>
      <c r="D24" s="1" t="s">
        <v>28</v>
      </c>
      <c r="E24" s="1">
        <v>39.6</v>
      </c>
      <c r="F24" s="1" t="s">
        <v>10</v>
      </c>
      <c r="G24" s="69" t="s">
        <v>33</v>
      </c>
      <c r="H24" s="69">
        <v>56.7</v>
      </c>
      <c r="I24" s="69" t="s">
        <v>10</v>
      </c>
      <c r="J24" s="83" t="s">
        <v>12</v>
      </c>
      <c r="K24" s="79" t="s">
        <v>12</v>
      </c>
      <c r="L24" s="4"/>
    </row>
    <row r="25" spans="1:12" ht="13.5" thickBot="1" x14ac:dyDescent="0.3">
      <c r="A25" s="21"/>
      <c r="B25" s="83"/>
      <c r="C25" s="1" t="s">
        <v>59</v>
      </c>
      <c r="D25" s="1" t="s">
        <v>44</v>
      </c>
      <c r="E25" s="1">
        <v>6000</v>
      </c>
      <c r="F25" s="1" t="s">
        <v>10</v>
      </c>
      <c r="G25" s="88"/>
      <c r="H25" s="88"/>
      <c r="I25" s="88"/>
      <c r="J25" s="83"/>
      <c r="K25" s="79"/>
      <c r="L25" s="4"/>
    </row>
    <row r="26" spans="1:12" ht="13.5" thickBot="1" x14ac:dyDescent="0.3">
      <c r="A26" s="21" t="s">
        <v>60</v>
      </c>
      <c r="B26" s="83"/>
      <c r="C26" s="1" t="s">
        <v>12</v>
      </c>
      <c r="D26" s="1" t="s">
        <v>12</v>
      </c>
      <c r="E26" s="1" t="s">
        <v>12</v>
      </c>
      <c r="F26" s="1" t="s">
        <v>12</v>
      </c>
      <c r="G26" s="4" t="s">
        <v>33</v>
      </c>
      <c r="H26" s="4">
        <v>56.7</v>
      </c>
      <c r="I26" s="4" t="s">
        <v>10</v>
      </c>
      <c r="J26" s="14" t="s">
        <v>12</v>
      </c>
      <c r="K26" s="48" t="s">
        <v>12</v>
      </c>
      <c r="L26" s="4"/>
    </row>
    <row r="27" spans="1:12" ht="15.75" customHeight="1" thickBot="1" x14ac:dyDescent="0.3">
      <c r="A27" s="22" t="s">
        <v>60</v>
      </c>
      <c r="B27" s="70"/>
      <c r="C27" s="1" t="s">
        <v>12</v>
      </c>
      <c r="D27" s="1" t="s">
        <v>12</v>
      </c>
      <c r="E27" s="1" t="s">
        <v>12</v>
      </c>
      <c r="F27" s="1" t="s">
        <v>12</v>
      </c>
      <c r="G27" s="1" t="s">
        <v>33</v>
      </c>
      <c r="H27" s="1">
        <v>56.7</v>
      </c>
      <c r="I27" s="1" t="s">
        <v>10</v>
      </c>
      <c r="J27" s="10" t="s">
        <v>12</v>
      </c>
      <c r="K27" s="46" t="s">
        <v>12</v>
      </c>
      <c r="L27" s="1"/>
    </row>
    <row r="28" spans="1:12" ht="13.5" thickBot="1" x14ac:dyDescent="0.3">
      <c r="A28" s="19" t="s">
        <v>62</v>
      </c>
      <c r="B28" s="16" t="s">
        <v>46</v>
      </c>
      <c r="C28" s="1" t="s">
        <v>33</v>
      </c>
      <c r="D28" s="1" t="s">
        <v>52</v>
      </c>
      <c r="E28" s="1">
        <v>54</v>
      </c>
      <c r="F28" s="1" t="s">
        <v>10</v>
      </c>
      <c r="G28" s="4" t="s">
        <v>16</v>
      </c>
      <c r="H28" s="4">
        <v>45</v>
      </c>
      <c r="I28" s="4" t="s">
        <v>10</v>
      </c>
      <c r="J28" s="14" t="s">
        <v>12</v>
      </c>
      <c r="K28" s="48">
        <v>270268.75</v>
      </c>
      <c r="L28" s="4"/>
    </row>
    <row r="29" spans="1:12" ht="15.75" customHeight="1" thickBot="1" x14ac:dyDescent="0.3">
      <c r="A29" s="19" t="s">
        <v>53</v>
      </c>
      <c r="B29" s="16"/>
      <c r="C29" s="1" t="s">
        <v>33</v>
      </c>
      <c r="D29" s="1" t="s">
        <v>9</v>
      </c>
      <c r="E29" s="1">
        <v>35.4</v>
      </c>
      <c r="F29" s="1" t="s">
        <v>10</v>
      </c>
      <c r="G29" s="4" t="s">
        <v>16</v>
      </c>
      <c r="H29" s="4">
        <v>45</v>
      </c>
      <c r="I29" s="4" t="s">
        <v>10</v>
      </c>
      <c r="J29" s="14" t="s">
        <v>63</v>
      </c>
      <c r="K29" s="48">
        <v>717473.03</v>
      </c>
      <c r="L29" s="4"/>
    </row>
    <row r="30" spans="1:12" ht="15.75" customHeight="1" thickBot="1" x14ac:dyDescent="0.3">
      <c r="A30" s="19" t="s">
        <v>38</v>
      </c>
      <c r="B30" s="16"/>
      <c r="C30" s="1" t="s">
        <v>12</v>
      </c>
      <c r="D30" s="1" t="s">
        <v>12</v>
      </c>
      <c r="E30" s="1" t="s">
        <v>12</v>
      </c>
      <c r="F30" s="1" t="s">
        <v>12</v>
      </c>
      <c r="G30" s="4" t="s">
        <v>16</v>
      </c>
      <c r="H30" s="4">
        <v>45</v>
      </c>
      <c r="I30" s="4" t="s">
        <v>10</v>
      </c>
      <c r="J30" s="14" t="s">
        <v>12</v>
      </c>
      <c r="K30" s="48" t="s">
        <v>12</v>
      </c>
      <c r="L30" s="4"/>
    </row>
    <row r="31" spans="1:12" ht="15.75" customHeight="1" thickBot="1" x14ac:dyDescent="0.3">
      <c r="A31" s="42" t="s">
        <v>97</v>
      </c>
      <c r="B31" s="39" t="s">
        <v>29</v>
      </c>
      <c r="C31" s="1" t="s">
        <v>12</v>
      </c>
      <c r="D31" s="1" t="s">
        <v>12</v>
      </c>
      <c r="E31" s="1" t="s">
        <v>12</v>
      </c>
      <c r="F31" s="1" t="s">
        <v>12</v>
      </c>
      <c r="G31" s="4" t="s">
        <v>33</v>
      </c>
      <c r="H31" s="4">
        <v>39.5</v>
      </c>
      <c r="I31" s="4" t="s">
        <v>10</v>
      </c>
      <c r="J31" s="41" t="s">
        <v>98</v>
      </c>
      <c r="K31" s="48">
        <v>231595.93</v>
      </c>
      <c r="L31" s="4"/>
    </row>
    <row r="32" spans="1:12" ht="15.75" customHeight="1" thickBot="1" x14ac:dyDescent="0.3">
      <c r="A32" s="42"/>
      <c r="B32" s="40" t="s">
        <v>101</v>
      </c>
      <c r="C32" s="1"/>
      <c r="D32" s="1"/>
      <c r="E32" s="1"/>
      <c r="F32" s="1"/>
      <c r="G32" s="4" t="s">
        <v>33</v>
      </c>
      <c r="H32" s="4">
        <v>39.5</v>
      </c>
      <c r="I32" s="4" t="s">
        <v>10</v>
      </c>
      <c r="J32" s="41" t="s">
        <v>12</v>
      </c>
      <c r="K32" s="48" t="s">
        <v>12</v>
      </c>
      <c r="L32" s="4"/>
    </row>
    <row r="33" spans="1:12" ht="26.25" customHeight="1" thickBot="1" x14ac:dyDescent="0.3">
      <c r="A33" s="91" t="s">
        <v>31</v>
      </c>
      <c r="B33" s="69" t="s">
        <v>32</v>
      </c>
      <c r="C33" s="1" t="s">
        <v>16</v>
      </c>
      <c r="D33" s="1" t="s">
        <v>9</v>
      </c>
      <c r="E33" s="1">
        <v>56.2</v>
      </c>
      <c r="F33" s="1" t="s">
        <v>10</v>
      </c>
      <c r="G33" s="69" t="s">
        <v>33</v>
      </c>
      <c r="H33" s="69">
        <v>44.6</v>
      </c>
      <c r="I33" s="69" t="s">
        <v>14</v>
      </c>
      <c r="J33" s="69" t="s">
        <v>12</v>
      </c>
      <c r="K33" s="67">
        <v>689713.14</v>
      </c>
      <c r="L33" s="73"/>
    </row>
    <row r="34" spans="1:12" ht="15.75" customHeight="1" thickBot="1" x14ac:dyDescent="0.3">
      <c r="A34" s="92"/>
      <c r="B34" s="83"/>
      <c r="C34" s="1" t="s">
        <v>33</v>
      </c>
      <c r="D34" s="1" t="s">
        <v>9</v>
      </c>
      <c r="E34" s="1">
        <v>44.6</v>
      </c>
      <c r="F34" s="1" t="s">
        <v>10</v>
      </c>
      <c r="G34" s="83"/>
      <c r="H34" s="83"/>
      <c r="I34" s="83"/>
      <c r="J34" s="83"/>
      <c r="K34" s="79"/>
      <c r="L34" s="74"/>
    </row>
    <row r="35" spans="1:12" ht="15.75" customHeight="1" thickBot="1" x14ac:dyDescent="0.3">
      <c r="A35" s="93"/>
      <c r="B35" s="83"/>
      <c r="C35" s="1" t="s">
        <v>33</v>
      </c>
      <c r="D35" s="1" t="s">
        <v>9</v>
      </c>
      <c r="E35" s="1">
        <v>39.5</v>
      </c>
      <c r="F35" s="1" t="s">
        <v>10</v>
      </c>
      <c r="G35" s="70"/>
      <c r="H35" s="70"/>
      <c r="I35" s="70"/>
      <c r="J35" s="83"/>
      <c r="K35" s="79"/>
      <c r="L35" s="74"/>
    </row>
    <row r="36" spans="1:12" ht="13.5" thickBot="1" x14ac:dyDescent="0.3">
      <c r="A36" s="6" t="s">
        <v>17</v>
      </c>
      <c r="B36" s="6"/>
      <c r="C36" s="1" t="s">
        <v>33</v>
      </c>
      <c r="D36" s="1" t="s">
        <v>9</v>
      </c>
      <c r="E36" s="1">
        <v>30</v>
      </c>
      <c r="F36" s="1" t="s">
        <v>10</v>
      </c>
      <c r="G36" s="6" t="s">
        <v>16</v>
      </c>
      <c r="H36" s="6">
        <v>56.2</v>
      </c>
      <c r="I36" s="6" t="s">
        <v>10</v>
      </c>
      <c r="J36" s="12" t="s">
        <v>71</v>
      </c>
      <c r="K36" s="49">
        <v>289010.93</v>
      </c>
      <c r="L36" s="6" t="s">
        <v>12</v>
      </c>
    </row>
    <row r="37" spans="1:12" ht="13.5" thickBot="1" x14ac:dyDescent="0.3">
      <c r="A37" s="107" t="s">
        <v>61</v>
      </c>
      <c r="B37" s="108" t="s">
        <v>29</v>
      </c>
      <c r="C37" s="1" t="s">
        <v>33</v>
      </c>
      <c r="D37" s="1" t="s">
        <v>44</v>
      </c>
      <c r="E37" s="1">
        <v>65.7</v>
      </c>
      <c r="F37" s="1" t="s">
        <v>10</v>
      </c>
      <c r="G37" s="6" t="s">
        <v>12</v>
      </c>
      <c r="H37" s="6" t="s">
        <v>12</v>
      </c>
      <c r="I37" s="6" t="s">
        <v>12</v>
      </c>
      <c r="J37" s="12" t="s">
        <v>12</v>
      </c>
      <c r="K37" s="49">
        <v>212509.91</v>
      </c>
      <c r="L37" s="6"/>
    </row>
    <row r="38" spans="1:12" ht="13.5" thickBot="1" x14ac:dyDescent="0.3">
      <c r="A38" s="60" t="s">
        <v>112</v>
      </c>
      <c r="B38" s="101" t="s">
        <v>32</v>
      </c>
      <c r="C38" s="58" t="s">
        <v>33</v>
      </c>
      <c r="D38" s="58" t="s">
        <v>44</v>
      </c>
      <c r="E38" s="58">
        <v>30.3</v>
      </c>
      <c r="F38" s="58" t="s">
        <v>10</v>
      </c>
      <c r="G38" s="58" t="s">
        <v>16</v>
      </c>
      <c r="H38" s="58">
        <v>103</v>
      </c>
      <c r="I38" s="58" t="s">
        <v>10</v>
      </c>
      <c r="J38" s="137" t="s">
        <v>12</v>
      </c>
      <c r="K38" s="138">
        <v>226077.83</v>
      </c>
    </row>
    <row r="39" spans="1:12" ht="15.75" customHeight="1" thickBot="1" x14ac:dyDescent="0.3">
      <c r="A39" s="102" t="s">
        <v>53</v>
      </c>
      <c r="B39" s="101"/>
      <c r="C39" s="58" t="s">
        <v>33</v>
      </c>
      <c r="D39" s="58" t="s">
        <v>52</v>
      </c>
      <c r="E39" s="58">
        <v>37.200000000000003</v>
      </c>
      <c r="F39" s="58" t="s">
        <v>10</v>
      </c>
      <c r="G39" s="58" t="s">
        <v>12</v>
      </c>
      <c r="H39" s="58" t="s">
        <v>12</v>
      </c>
      <c r="I39" s="58" t="s">
        <v>12</v>
      </c>
      <c r="J39" s="137" t="s">
        <v>12</v>
      </c>
      <c r="K39" s="139"/>
    </row>
    <row r="40" spans="1:12" ht="13.5" thickBot="1" x14ac:dyDescent="0.3">
      <c r="A40" s="103"/>
      <c r="B40" s="102"/>
      <c r="C40" s="3" t="s">
        <v>59</v>
      </c>
      <c r="D40" s="58" t="s">
        <v>44</v>
      </c>
      <c r="E40" s="58">
        <v>954</v>
      </c>
      <c r="F40" s="58" t="s">
        <v>10</v>
      </c>
      <c r="G40" s="58" t="s">
        <v>12</v>
      </c>
      <c r="H40" s="58" t="s">
        <v>12</v>
      </c>
      <c r="I40" s="58" t="s">
        <v>12</v>
      </c>
      <c r="J40" s="137" t="s">
        <v>12</v>
      </c>
      <c r="K40" s="138">
        <v>840430.47</v>
      </c>
    </row>
    <row r="41" spans="1:12" ht="13.5" thickBot="1" x14ac:dyDescent="0.3">
      <c r="A41" s="103"/>
      <c r="B41" s="103"/>
      <c r="C41" s="3" t="s">
        <v>16</v>
      </c>
      <c r="D41" s="9" t="s">
        <v>44</v>
      </c>
      <c r="E41" s="58">
        <v>103</v>
      </c>
      <c r="F41" s="58" t="s">
        <v>10</v>
      </c>
      <c r="G41" s="58" t="s">
        <v>12</v>
      </c>
      <c r="H41" s="58" t="s">
        <v>12</v>
      </c>
      <c r="I41" s="58" t="s">
        <v>12</v>
      </c>
      <c r="J41" s="137" t="s">
        <v>12</v>
      </c>
      <c r="K41" s="139"/>
    </row>
    <row r="42" spans="1:12" ht="13.5" thickBot="1" x14ac:dyDescent="0.3">
      <c r="A42" s="104"/>
      <c r="B42" s="104"/>
      <c r="C42" s="3" t="s">
        <v>33</v>
      </c>
      <c r="D42" s="58" t="s">
        <v>52</v>
      </c>
      <c r="E42" s="58">
        <v>37.200000000000003</v>
      </c>
      <c r="F42" s="58" t="s">
        <v>10</v>
      </c>
      <c r="G42" s="58" t="s">
        <v>12</v>
      </c>
      <c r="H42" s="58" t="s">
        <v>12</v>
      </c>
      <c r="I42" s="58" t="s">
        <v>12</v>
      </c>
      <c r="J42" s="137" t="s">
        <v>113</v>
      </c>
      <c r="K42" s="140"/>
    </row>
    <row r="43" spans="1:12" ht="13.5" thickBot="1" x14ac:dyDescent="0.3">
      <c r="A43" s="105" t="s">
        <v>60</v>
      </c>
      <c r="C43" s="58" t="s">
        <v>33</v>
      </c>
      <c r="D43" s="58" t="s">
        <v>52</v>
      </c>
      <c r="E43" s="58">
        <v>37.200000000000003</v>
      </c>
      <c r="F43" s="58" t="s">
        <v>10</v>
      </c>
      <c r="G43" s="58" t="s">
        <v>16</v>
      </c>
      <c r="H43" s="58">
        <v>103</v>
      </c>
      <c r="I43" s="58" t="s">
        <v>10</v>
      </c>
      <c r="J43" s="137"/>
      <c r="K43" s="141"/>
    </row>
    <row r="44" spans="1:12" ht="13.5" thickBot="1" x14ac:dyDescent="0.3">
      <c r="A44" s="106" t="s">
        <v>60</v>
      </c>
      <c r="C44" s="58" t="s">
        <v>33</v>
      </c>
      <c r="D44" s="58" t="s">
        <v>52</v>
      </c>
      <c r="E44" s="58">
        <v>37.200000000000003</v>
      </c>
      <c r="F44" s="58" t="s">
        <v>10</v>
      </c>
      <c r="G44" s="58" t="s">
        <v>16</v>
      </c>
      <c r="H44" s="58">
        <v>103</v>
      </c>
      <c r="I44" s="58" t="s">
        <v>10</v>
      </c>
      <c r="J44" s="137"/>
      <c r="K44" s="141"/>
    </row>
    <row r="45" spans="1:12" ht="13.5" thickBot="1" x14ac:dyDescent="0.3">
      <c r="A45" s="71" t="s">
        <v>91</v>
      </c>
      <c r="B45" s="73" t="s">
        <v>32</v>
      </c>
      <c r="C45" s="43" t="s">
        <v>59</v>
      </c>
      <c r="D45" s="43" t="s">
        <v>92</v>
      </c>
      <c r="E45" s="43">
        <v>523</v>
      </c>
      <c r="F45" s="44" t="s">
        <v>10</v>
      </c>
      <c r="G45" s="76" t="s">
        <v>12</v>
      </c>
      <c r="H45" s="76" t="s">
        <v>12</v>
      </c>
      <c r="I45" s="76" t="s">
        <v>12</v>
      </c>
      <c r="J45" s="69" t="s">
        <v>12</v>
      </c>
      <c r="K45" s="79">
        <v>475328.73</v>
      </c>
      <c r="L45" s="36"/>
    </row>
    <row r="46" spans="1:12" ht="15.75" customHeight="1" thickBot="1" x14ac:dyDescent="0.3">
      <c r="A46" s="71"/>
      <c r="B46" s="74"/>
      <c r="C46" s="43" t="s">
        <v>16</v>
      </c>
      <c r="D46" s="43" t="s">
        <v>93</v>
      </c>
      <c r="E46" s="43">
        <v>145.30000000000001</v>
      </c>
      <c r="F46" s="44" t="s">
        <v>10</v>
      </c>
      <c r="G46" s="77"/>
      <c r="H46" s="77"/>
      <c r="I46" s="77"/>
      <c r="J46" s="83"/>
      <c r="K46" s="79"/>
      <c r="L46" s="36"/>
    </row>
    <row r="47" spans="1:12" ht="15.75" customHeight="1" thickBot="1" x14ac:dyDescent="0.3">
      <c r="A47" s="72"/>
      <c r="B47" s="75"/>
      <c r="C47" s="43" t="s">
        <v>33</v>
      </c>
      <c r="D47" s="43" t="s">
        <v>28</v>
      </c>
      <c r="E47" s="43">
        <v>33.799999999999997</v>
      </c>
      <c r="F47" s="44" t="s">
        <v>10</v>
      </c>
      <c r="G47" s="78"/>
      <c r="H47" s="78"/>
      <c r="I47" s="78"/>
      <c r="J47" s="70"/>
      <c r="K47" s="68"/>
      <c r="L47" s="36"/>
    </row>
    <row r="48" spans="1:12" ht="13.5" thickBot="1" x14ac:dyDescent="0.3">
      <c r="A48" s="35" t="s">
        <v>53</v>
      </c>
      <c r="B48" s="36"/>
      <c r="C48" s="43" t="s">
        <v>59</v>
      </c>
      <c r="D48" s="43" t="s">
        <v>92</v>
      </c>
      <c r="E48" s="43">
        <v>523</v>
      </c>
      <c r="F48" s="44" t="s">
        <v>10</v>
      </c>
      <c r="G48" s="76" t="s">
        <v>12</v>
      </c>
      <c r="H48" s="76" t="s">
        <v>12</v>
      </c>
      <c r="I48" s="76" t="s">
        <v>12</v>
      </c>
      <c r="J48" s="27" t="s">
        <v>94</v>
      </c>
      <c r="K48" s="80">
        <v>1849201.36</v>
      </c>
      <c r="L48" s="36"/>
    </row>
    <row r="49" spans="1:12" ht="15.75" customHeight="1" thickBot="1" x14ac:dyDescent="0.3">
      <c r="A49" s="35"/>
      <c r="B49" s="36"/>
      <c r="C49" s="43" t="s">
        <v>16</v>
      </c>
      <c r="D49" s="43" t="s">
        <v>93</v>
      </c>
      <c r="E49" s="43">
        <v>145.30000000000001</v>
      </c>
      <c r="F49" s="44" t="s">
        <v>10</v>
      </c>
      <c r="G49" s="82"/>
      <c r="H49" s="82"/>
      <c r="I49" s="78"/>
      <c r="J49" s="28" t="s">
        <v>95</v>
      </c>
      <c r="K49" s="81"/>
      <c r="L49" s="36"/>
    </row>
    <row r="50" spans="1:12" ht="13.5" thickBot="1" x14ac:dyDescent="0.3">
      <c r="A50" s="35"/>
      <c r="B50" s="36"/>
      <c r="C50" s="43"/>
      <c r="D50" s="43"/>
      <c r="E50" s="43"/>
      <c r="F50" s="44"/>
      <c r="G50" s="43"/>
      <c r="H50" s="43"/>
      <c r="I50" s="43"/>
      <c r="J50" s="33" t="s">
        <v>96</v>
      </c>
      <c r="K50" s="49"/>
      <c r="L50" s="36"/>
    </row>
    <row r="51" spans="1:12" ht="13.5" thickBot="1" x14ac:dyDescent="0.3">
      <c r="A51" s="35"/>
      <c r="B51" s="36"/>
      <c r="C51" s="43"/>
      <c r="D51" s="43"/>
      <c r="E51" s="43"/>
      <c r="F51" s="44"/>
      <c r="G51" s="43"/>
      <c r="H51" s="43"/>
      <c r="I51" s="43"/>
      <c r="J51" s="33" t="s">
        <v>107</v>
      </c>
      <c r="K51" s="49"/>
      <c r="L51" s="36"/>
    </row>
    <row r="52" spans="1:12" ht="13.5" thickBot="1" x14ac:dyDescent="0.3">
      <c r="A52" s="86" t="s">
        <v>70</v>
      </c>
      <c r="B52" s="83" t="s">
        <v>46</v>
      </c>
      <c r="C52" s="1" t="s">
        <v>33</v>
      </c>
      <c r="D52" s="1" t="s">
        <v>52</v>
      </c>
      <c r="E52" s="1">
        <v>48.3</v>
      </c>
      <c r="F52" s="1" t="s">
        <v>10</v>
      </c>
      <c r="G52" s="6" t="s">
        <v>12</v>
      </c>
      <c r="H52" s="6" t="s">
        <v>12</v>
      </c>
      <c r="I52" s="6" t="s">
        <v>12</v>
      </c>
      <c r="J52" s="6" t="s">
        <v>12</v>
      </c>
      <c r="K52" s="67">
        <v>145381.47</v>
      </c>
      <c r="L52" s="6"/>
    </row>
    <row r="53" spans="1:12" ht="15.75" customHeight="1" thickBot="1" x14ac:dyDescent="0.3">
      <c r="A53" s="87"/>
      <c r="B53" s="88"/>
      <c r="C53" s="1" t="s">
        <v>33</v>
      </c>
      <c r="D53" s="1" t="s">
        <v>24</v>
      </c>
      <c r="E53" s="1">
        <v>56.5</v>
      </c>
      <c r="F53" s="1" t="s">
        <v>10</v>
      </c>
      <c r="G53" s="6" t="s">
        <v>12</v>
      </c>
      <c r="H53" s="6" t="s">
        <v>12</v>
      </c>
      <c r="I53" s="6" t="s">
        <v>12</v>
      </c>
      <c r="J53" s="12"/>
      <c r="K53" s="89"/>
      <c r="L53" s="6"/>
    </row>
    <row r="54" spans="1:12" ht="13.5" thickBot="1" x14ac:dyDescent="0.3">
      <c r="A54" s="86" t="s">
        <v>53</v>
      </c>
      <c r="B54" s="90"/>
      <c r="C54" s="6" t="s">
        <v>33</v>
      </c>
      <c r="D54" s="1" t="s">
        <v>28</v>
      </c>
      <c r="E54" s="1">
        <v>75.099999999999994</v>
      </c>
      <c r="F54" s="1" t="s">
        <v>10</v>
      </c>
      <c r="G54" s="6" t="s">
        <v>12</v>
      </c>
      <c r="H54" s="6" t="s">
        <v>12</v>
      </c>
      <c r="I54" s="6" t="s">
        <v>12</v>
      </c>
      <c r="J54" s="69" t="s">
        <v>72</v>
      </c>
      <c r="K54" s="67">
        <v>681301.08</v>
      </c>
      <c r="L54" s="6"/>
    </row>
    <row r="55" spans="1:12" ht="15.75" customHeight="1" thickBot="1" x14ac:dyDescent="0.3">
      <c r="A55" s="95"/>
      <c r="B55" s="90"/>
      <c r="C55" s="6" t="s">
        <v>33</v>
      </c>
      <c r="D55" s="1" t="s">
        <v>24</v>
      </c>
      <c r="E55" s="1">
        <v>56.5</v>
      </c>
      <c r="F55" s="1" t="s">
        <v>10</v>
      </c>
      <c r="G55" s="6" t="s">
        <v>12</v>
      </c>
      <c r="H55" s="6" t="s">
        <v>12</v>
      </c>
      <c r="I55" s="6" t="s">
        <v>12</v>
      </c>
      <c r="J55" s="83"/>
      <c r="K55" s="79"/>
      <c r="L55" s="6"/>
    </row>
    <row r="56" spans="1:12" ht="15.75" customHeight="1" thickBot="1" x14ac:dyDescent="0.3">
      <c r="A56" s="95"/>
      <c r="B56" s="90"/>
      <c r="C56" s="4" t="s">
        <v>23</v>
      </c>
      <c r="D56" s="4" t="s">
        <v>44</v>
      </c>
      <c r="E56" s="4">
        <v>19.2</v>
      </c>
      <c r="F56" s="4" t="s">
        <v>10</v>
      </c>
      <c r="G56" s="6" t="s">
        <v>12</v>
      </c>
      <c r="H56" s="6" t="s">
        <v>12</v>
      </c>
      <c r="I56" s="6" t="s">
        <v>12</v>
      </c>
      <c r="J56" s="83"/>
      <c r="K56" s="79"/>
      <c r="L56" s="6"/>
    </row>
    <row r="57" spans="1:12" ht="13.5" thickBot="1" x14ac:dyDescent="0.3">
      <c r="A57" s="5" t="s">
        <v>38</v>
      </c>
      <c r="B57" s="2"/>
      <c r="C57" s="23" t="s">
        <v>12</v>
      </c>
      <c r="D57" s="23" t="s">
        <v>12</v>
      </c>
      <c r="E57" s="23" t="s">
        <v>12</v>
      </c>
      <c r="F57" s="23" t="s">
        <v>12</v>
      </c>
      <c r="G57" s="23"/>
      <c r="H57" s="23"/>
      <c r="I57" s="23"/>
      <c r="J57" s="24"/>
      <c r="K57" s="47"/>
      <c r="L57" s="6"/>
    </row>
    <row r="58" spans="1:12" s="15" customFormat="1" ht="39" customHeight="1" thickBot="1" x14ac:dyDescent="0.3">
      <c r="A58" s="18" t="s">
        <v>45</v>
      </c>
      <c r="B58" s="12" t="s">
        <v>46</v>
      </c>
      <c r="C58" s="10" t="s">
        <v>12</v>
      </c>
      <c r="D58" s="11" t="s">
        <v>12</v>
      </c>
      <c r="E58" s="10" t="s">
        <v>12</v>
      </c>
      <c r="F58" s="10" t="s">
        <v>12</v>
      </c>
      <c r="G58" s="10" t="s">
        <v>47</v>
      </c>
      <c r="H58" s="10">
        <v>42</v>
      </c>
      <c r="I58" s="10" t="s">
        <v>10</v>
      </c>
      <c r="J58" s="10" t="s">
        <v>12</v>
      </c>
      <c r="K58" s="45">
        <v>127180.23</v>
      </c>
      <c r="L58" s="10"/>
    </row>
    <row r="59" spans="1:12" s="15" customFormat="1" ht="39" customHeight="1" thickBot="1" x14ac:dyDescent="0.3">
      <c r="A59" s="66" t="s">
        <v>106</v>
      </c>
      <c r="B59" s="61" t="s">
        <v>29</v>
      </c>
      <c r="C59" s="65"/>
      <c r="D59" s="13"/>
      <c r="E59" s="65"/>
      <c r="F59" s="65"/>
      <c r="G59" s="64"/>
      <c r="H59" s="64"/>
      <c r="I59" s="64"/>
      <c r="J59" s="65" t="s">
        <v>108</v>
      </c>
      <c r="K59" s="50">
        <v>235480.86</v>
      </c>
      <c r="L59" s="64"/>
    </row>
    <row r="60" spans="1:12" s="15" customFormat="1" ht="13.5" thickBot="1" x14ac:dyDescent="0.3">
      <c r="A60" s="91" t="s">
        <v>65</v>
      </c>
      <c r="B60" s="69" t="s">
        <v>66</v>
      </c>
      <c r="C60" s="69" t="s">
        <v>12</v>
      </c>
      <c r="D60" s="84" t="s">
        <v>12</v>
      </c>
      <c r="E60" s="69" t="s">
        <v>12</v>
      </c>
      <c r="F60" s="69" t="s">
        <v>12</v>
      </c>
      <c r="G60" s="10" t="s">
        <v>16</v>
      </c>
      <c r="H60" s="10">
        <v>271.7</v>
      </c>
      <c r="I60" s="10" t="s">
        <v>10</v>
      </c>
      <c r="J60" s="69" t="s">
        <v>12</v>
      </c>
      <c r="K60" s="67">
        <v>86098.16</v>
      </c>
      <c r="L60" s="10"/>
    </row>
    <row r="61" spans="1:12" s="15" customFormat="1" ht="13.5" thickBot="1" x14ac:dyDescent="0.3">
      <c r="A61" s="93"/>
      <c r="B61" s="70"/>
      <c r="C61" s="70"/>
      <c r="D61" s="85"/>
      <c r="E61" s="70"/>
      <c r="F61" s="70"/>
      <c r="G61" s="10" t="s">
        <v>59</v>
      </c>
      <c r="H61" s="10">
        <v>774</v>
      </c>
      <c r="I61" s="10" t="s">
        <v>10</v>
      </c>
      <c r="J61" s="70"/>
      <c r="K61" s="68"/>
      <c r="L61" s="10"/>
    </row>
    <row r="62" spans="1:12" s="15" customFormat="1" ht="13.5" thickBot="1" x14ac:dyDescent="0.3">
      <c r="A62" s="91" t="s">
        <v>53</v>
      </c>
      <c r="B62" s="69"/>
      <c r="C62" s="10" t="s">
        <v>59</v>
      </c>
      <c r="D62" s="10" t="s">
        <v>44</v>
      </c>
      <c r="E62" s="10">
        <v>774</v>
      </c>
      <c r="F62" s="10" t="s">
        <v>14</v>
      </c>
      <c r="G62" s="10"/>
      <c r="H62" s="10"/>
      <c r="I62" s="10"/>
      <c r="J62" s="10" t="s">
        <v>68</v>
      </c>
      <c r="K62" s="67">
        <v>1035782.69</v>
      </c>
      <c r="L62" s="10"/>
    </row>
    <row r="63" spans="1:12" s="15" customFormat="1" ht="13.5" thickBot="1" x14ac:dyDescent="0.3">
      <c r="A63" s="92"/>
      <c r="B63" s="83"/>
      <c r="C63" s="69" t="s">
        <v>67</v>
      </c>
      <c r="D63" s="69" t="s">
        <v>44</v>
      </c>
      <c r="E63" s="69">
        <v>271.7</v>
      </c>
      <c r="F63" s="69" t="s">
        <v>14</v>
      </c>
      <c r="G63" s="10"/>
      <c r="H63" s="10"/>
      <c r="I63" s="10"/>
      <c r="J63" s="10" t="s">
        <v>69</v>
      </c>
      <c r="K63" s="79"/>
      <c r="L63" s="10"/>
    </row>
    <row r="64" spans="1:12" s="15" customFormat="1" ht="13.5" thickBot="1" x14ac:dyDescent="0.3">
      <c r="A64" s="93"/>
      <c r="B64" s="70"/>
      <c r="C64" s="70"/>
      <c r="D64" s="70"/>
      <c r="E64" s="70"/>
      <c r="F64" s="70"/>
      <c r="G64" s="10"/>
      <c r="H64" s="10"/>
      <c r="I64" s="10"/>
      <c r="J64" s="10" t="s">
        <v>49</v>
      </c>
      <c r="K64" s="68"/>
      <c r="L64" s="10"/>
    </row>
    <row r="65" spans="1:12" s="15" customFormat="1" ht="13.5" thickBot="1" x14ac:dyDescent="0.3">
      <c r="A65" s="91" t="s">
        <v>18</v>
      </c>
      <c r="B65" s="69"/>
      <c r="C65" s="69" t="s">
        <v>12</v>
      </c>
      <c r="D65" s="84" t="s">
        <v>12</v>
      </c>
      <c r="E65" s="69" t="s">
        <v>12</v>
      </c>
      <c r="F65" s="69" t="s">
        <v>12</v>
      </c>
      <c r="G65" s="10" t="s">
        <v>16</v>
      </c>
      <c r="H65" s="10">
        <v>271.7</v>
      </c>
      <c r="I65" s="10" t="s">
        <v>10</v>
      </c>
      <c r="J65" s="69" t="s">
        <v>12</v>
      </c>
      <c r="K65" s="67" t="s">
        <v>12</v>
      </c>
      <c r="L65" s="10"/>
    </row>
    <row r="66" spans="1:12" s="15" customFormat="1" ht="13.5" thickBot="1" x14ac:dyDescent="0.3">
      <c r="A66" s="92"/>
      <c r="B66" s="83"/>
      <c r="C66" s="70"/>
      <c r="D66" s="85"/>
      <c r="E66" s="70"/>
      <c r="F66" s="70"/>
      <c r="G66" s="10" t="s">
        <v>59</v>
      </c>
      <c r="H66" s="10">
        <v>774</v>
      </c>
      <c r="I66" s="10" t="s">
        <v>10</v>
      </c>
      <c r="J66" s="70"/>
      <c r="K66" s="68"/>
      <c r="L66" s="10"/>
    </row>
    <row r="67" spans="1:12" s="15" customFormat="1" ht="13.5" thickBot="1" x14ac:dyDescent="0.3">
      <c r="A67" s="92" t="s">
        <v>18</v>
      </c>
      <c r="B67" s="83"/>
      <c r="C67" s="69" t="s">
        <v>12</v>
      </c>
      <c r="D67" s="84" t="s">
        <v>12</v>
      </c>
      <c r="E67" s="69" t="s">
        <v>12</v>
      </c>
      <c r="F67" s="69" t="s">
        <v>12</v>
      </c>
      <c r="G67" s="10" t="s">
        <v>16</v>
      </c>
      <c r="H67" s="10">
        <v>271.7</v>
      </c>
      <c r="I67" s="10" t="s">
        <v>10</v>
      </c>
      <c r="J67" s="69" t="s">
        <v>12</v>
      </c>
      <c r="K67" s="67" t="s">
        <v>12</v>
      </c>
      <c r="L67" s="10"/>
    </row>
    <row r="68" spans="1:12" s="15" customFormat="1" ht="13.5" thickBot="1" x14ac:dyDescent="0.3">
      <c r="A68" s="92"/>
      <c r="B68" s="83"/>
      <c r="C68" s="70"/>
      <c r="D68" s="85"/>
      <c r="E68" s="70"/>
      <c r="F68" s="70"/>
      <c r="G68" s="10" t="s">
        <v>59</v>
      </c>
      <c r="H68" s="10">
        <v>774</v>
      </c>
      <c r="I68" s="10" t="s">
        <v>10</v>
      </c>
      <c r="J68" s="70"/>
      <c r="K68" s="68"/>
      <c r="L68" s="10"/>
    </row>
    <row r="69" spans="1:12" s="15" customFormat="1" ht="13.5" thickBot="1" x14ac:dyDescent="0.3">
      <c r="A69" s="92" t="s">
        <v>60</v>
      </c>
      <c r="B69" s="83"/>
      <c r="C69" s="69" t="s">
        <v>12</v>
      </c>
      <c r="D69" s="84" t="s">
        <v>12</v>
      </c>
      <c r="E69" s="69" t="s">
        <v>12</v>
      </c>
      <c r="F69" s="69" t="s">
        <v>12</v>
      </c>
      <c r="G69" s="10" t="s">
        <v>16</v>
      </c>
      <c r="H69" s="10">
        <v>271.7</v>
      </c>
      <c r="I69" s="10" t="s">
        <v>10</v>
      </c>
      <c r="J69" s="69" t="s">
        <v>12</v>
      </c>
      <c r="K69" s="67" t="s">
        <v>12</v>
      </c>
      <c r="L69" s="10"/>
    </row>
    <row r="70" spans="1:12" s="15" customFormat="1" ht="13.5" thickBot="1" x14ac:dyDescent="0.3">
      <c r="A70" s="93"/>
      <c r="B70" s="70"/>
      <c r="C70" s="70"/>
      <c r="D70" s="85"/>
      <c r="E70" s="70"/>
      <c r="F70" s="70"/>
      <c r="G70" s="10" t="s">
        <v>59</v>
      </c>
      <c r="H70" s="10">
        <v>774</v>
      </c>
      <c r="I70" s="10" t="s">
        <v>10</v>
      </c>
      <c r="J70" s="70"/>
      <c r="K70" s="68"/>
      <c r="L70" s="10"/>
    </row>
    <row r="71" spans="1:12" s="15" customFormat="1" ht="39" customHeight="1" thickBot="1" x14ac:dyDescent="0.3">
      <c r="A71" s="91" t="s">
        <v>43</v>
      </c>
      <c r="B71" s="69" t="s">
        <v>29</v>
      </c>
      <c r="C71" s="10" t="s">
        <v>11</v>
      </c>
      <c r="D71" s="10" t="s">
        <v>19</v>
      </c>
      <c r="E71" s="10">
        <v>66.8</v>
      </c>
      <c r="F71" s="10" t="s">
        <v>10</v>
      </c>
      <c r="G71" s="10" t="s">
        <v>12</v>
      </c>
      <c r="H71" s="10" t="s">
        <v>12</v>
      </c>
      <c r="I71" s="10" t="s">
        <v>12</v>
      </c>
      <c r="J71" s="10" t="s">
        <v>12</v>
      </c>
      <c r="K71" s="45">
        <v>381144.84</v>
      </c>
      <c r="L71" s="10"/>
    </row>
    <row r="72" spans="1:12" s="15" customFormat="1" ht="15.75" customHeight="1" thickBot="1" x14ac:dyDescent="0.3">
      <c r="A72" s="93"/>
      <c r="B72" s="96"/>
      <c r="C72" s="10" t="s">
        <v>23</v>
      </c>
      <c r="D72" s="10" t="s">
        <v>44</v>
      </c>
      <c r="E72" s="10">
        <v>21.2</v>
      </c>
      <c r="F72" s="10" t="s">
        <v>10</v>
      </c>
      <c r="G72" s="10" t="s">
        <v>12</v>
      </c>
      <c r="H72" s="10" t="s">
        <v>12</v>
      </c>
      <c r="I72" s="10" t="s">
        <v>12</v>
      </c>
      <c r="J72" s="10" t="s">
        <v>12</v>
      </c>
      <c r="K72" s="45" t="s">
        <v>12</v>
      </c>
      <c r="L72" s="10"/>
    </row>
    <row r="73" spans="1:12" s="15" customFormat="1" ht="13.5" thickBot="1" x14ac:dyDescent="0.3">
      <c r="A73" s="19" t="s">
        <v>64</v>
      </c>
      <c r="B73" s="12" t="s">
        <v>29</v>
      </c>
      <c r="C73" s="10"/>
      <c r="D73" s="10"/>
      <c r="E73" s="10"/>
      <c r="F73" s="10"/>
      <c r="G73" s="14" t="s">
        <v>33</v>
      </c>
      <c r="H73" s="14">
        <v>60</v>
      </c>
      <c r="I73" s="14" t="s">
        <v>10</v>
      </c>
      <c r="J73" s="14" t="s">
        <v>12</v>
      </c>
      <c r="K73" s="50">
        <v>223321.12</v>
      </c>
      <c r="L73" s="10"/>
    </row>
    <row r="74" spans="1:12" s="15" customFormat="1" ht="15.75" customHeight="1" thickBot="1" x14ac:dyDescent="0.3">
      <c r="A74" s="19" t="s">
        <v>53</v>
      </c>
      <c r="B74" s="20"/>
      <c r="C74" s="10" t="s">
        <v>33</v>
      </c>
      <c r="D74" s="10" t="s">
        <v>28</v>
      </c>
      <c r="E74" s="10">
        <v>61.6</v>
      </c>
      <c r="F74" s="10" t="s">
        <v>10</v>
      </c>
      <c r="G74" s="14"/>
      <c r="H74" s="14"/>
      <c r="I74" s="14"/>
      <c r="J74" s="14" t="s">
        <v>22</v>
      </c>
      <c r="K74" s="50">
        <v>409313.64</v>
      </c>
      <c r="L74" s="10"/>
    </row>
    <row r="75" spans="1:12" s="15" customFormat="1" ht="15.75" customHeight="1" thickBot="1" x14ac:dyDescent="0.3">
      <c r="A75" s="19" t="s">
        <v>60</v>
      </c>
      <c r="B75" s="20"/>
      <c r="C75" s="10" t="s">
        <v>33</v>
      </c>
      <c r="D75" s="10" t="s">
        <v>28</v>
      </c>
      <c r="E75" s="10">
        <v>61.6</v>
      </c>
      <c r="F75" s="10" t="s">
        <v>10</v>
      </c>
      <c r="G75" s="14"/>
      <c r="H75" s="14"/>
      <c r="I75" s="14"/>
      <c r="J75" s="14"/>
      <c r="K75" s="50"/>
      <c r="L75" s="10"/>
    </row>
    <row r="76" spans="1:12" s="15" customFormat="1" ht="39" customHeight="1" thickBot="1" x14ac:dyDescent="0.3">
      <c r="A76" s="91" t="s">
        <v>54</v>
      </c>
      <c r="B76" s="69" t="s">
        <v>46</v>
      </c>
      <c r="C76" s="10" t="s">
        <v>25</v>
      </c>
      <c r="D76" s="10" t="s">
        <v>28</v>
      </c>
      <c r="E76" s="10">
        <v>500</v>
      </c>
      <c r="F76" s="10" t="s">
        <v>10</v>
      </c>
      <c r="G76" s="69" t="s">
        <v>47</v>
      </c>
      <c r="H76" s="69">
        <v>55.5</v>
      </c>
      <c r="I76" s="69" t="s">
        <v>10</v>
      </c>
      <c r="J76" s="69" t="s">
        <v>55</v>
      </c>
      <c r="K76" s="67">
        <v>118764.87</v>
      </c>
      <c r="L76" s="10"/>
    </row>
    <row r="77" spans="1:12" s="15" customFormat="1" ht="15.75" customHeight="1" thickBot="1" x14ac:dyDescent="0.3">
      <c r="A77" s="93"/>
      <c r="B77" s="70"/>
      <c r="C77" s="10" t="s">
        <v>33</v>
      </c>
      <c r="D77" s="10" t="s">
        <v>26</v>
      </c>
      <c r="E77" s="10">
        <v>44.8</v>
      </c>
      <c r="F77" s="10" t="s">
        <v>10</v>
      </c>
      <c r="G77" s="70"/>
      <c r="H77" s="70"/>
      <c r="I77" s="70"/>
      <c r="J77" s="70"/>
      <c r="K77" s="68"/>
      <c r="L77" s="10"/>
    </row>
    <row r="78" spans="1:12" s="15" customFormat="1" ht="39" customHeight="1" thickBot="1" x14ac:dyDescent="0.3">
      <c r="A78" s="18" t="s">
        <v>50</v>
      </c>
      <c r="B78" s="12" t="s">
        <v>46</v>
      </c>
      <c r="C78" s="10" t="s">
        <v>12</v>
      </c>
      <c r="D78" s="10" t="s">
        <v>12</v>
      </c>
      <c r="E78" s="10" t="s">
        <v>12</v>
      </c>
      <c r="F78" s="10" t="s">
        <v>12</v>
      </c>
      <c r="G78" s="10" t="s">
        <v>16</v>
      </c>
      <c r="H78" s="10">
        <v>105</v>
      </c>
      <c r="I78" s="10" t="s">
        <v>10</v>
      </c>
      <c r="J78" s="10" t="s">
        <v>12</v>
      </c>
      <c r="K78" s="45">
        <v>176329.12</v>
      </c>
      <c r="L78" s="10"/>
    </row>
    <row r="79" spans="1:12" s="15" customFormat="1" ht="17.25" customHeight="1" thickBot="1" x14ac:dyDescent="0.3">
      <c r="A79" s="55" t="s">
        <v>102</v>
      </c>
      <c r="B79" s="56" t="s">
        <v>29</v>
      </c>
      <c r="C79" s="57" t="s">
        <v>33</v>
      </c>
      <c r="D79" s="57" t="s">
        <v>52</v>
      </c>
      <c r="E79" s="57">
        <v>16.100000000000001</v>
      </c>
      <c r="F79" s="57" t="s">
        <v>10</v>
      </c>
      <c r="G79" s="57" t="s">
        <v>33</v>
      </c>
      <c r="H79" s="57">
        <v>42.2</v>
      </c>
      <c r="I79" s="57" t="s">
        <v>10</v>
      </c>
      <c r="J79" s="57"/>
      <c r="K79" s="45">
        <v>154976.75</v>
      </c>
      <c r="L79" s="57"/>
    </row>
    <row r="80" spans="1:12" s="15" customFormat="1" ht="17.25" customHeight="1" thickBot="1" x14ac:dyDescent="0.3">
      <c r="A80" s="55" t="s">
        <v>53</v>
      </c>
      <c r="B80" s="56" t="s">
        <v>12</v>
      </c>
      <c r="C80" s="69" t="s">
        <v>33</v>
      </c>
      <c r="D80" s="69" t="s">
        <v>44</v>
      </c>
      <c r="E80" s="69">
        <v>42.2</v>
      </c>
      <c r="F80" s="69" t="s">
        <v>10</v>
      </c>
      <c r="G80" s="69" t="s">
        <v>12</v>
      </c>
      <c r="H80" s="69" t="s">
        <v>12</v>
      </c>
      <c r="I80" s="69" t="s">
        <v>12</v>
      </c>
      <c r="J80" s="57" t="s">
        <v>103</v>
      </c>
      <c r="K80" s="67">
        <v>595035</v>
      </c>
      <c r="L80" s="57"/>
    </row>
    <row r="81" spans="1:12" s="15" customFormat="1" ht="17.25" customHeight="1" thickBot="1" x14ac:dyDescent="0.3">
      <c r="A81" s="55"/>
      <c r="B81" s="56"/>
      <c r="C81" s="70"/>
      <c r="D81" s="70"/>
      <c r="E81" s="70"/>
      <c r="F81" s="70"/>
      <c r="G81" s="70"/>
      <c r="H81" s="70"/>
      <c r="I81" s="70"/>
      <c r="J81" s="57" t="s">
        <v>104</v>
      </c>
      <c r="K81" s="68"/>
      <c r="L81" s="57"/>
    </row>
    <row r="82" spans="1:12" s="15" customFormat="1" ht="17.25" customHeight="1" thickBot="1" x14ac:dyDescent="0.3">
      <c r="A82" s="55" t="s">
        <v>38</v>
      </c>
      <c r="B82" s="56"/>
      <c r="C82" s="57"/>
      <c r="D82" s="57"/>
      <c r="E82" s="57"/>
      <c r="F82" s="57"/>
      <c r="G82" s="57" t="s">
        <v>33</v>
      </c>
      <c r="H82" s="57">
        <v>42.2</v>
      </c>
      <c r="I82" s="57" t="s">
        <v>10</v>
      </c>
      <c r="J82" s="57"/>
      <c r="K82" s="45"/>
      <c r="L82" s="57"/>
    </row>
    <row r="83" spans="1:12" s="15" customFormat="1" ht="39" customHeight="1" thickBot="1" x14ac:dyDescent="0.3">
      <c r="A83" s="34" t="s">
        <v>89</v>
      </c>
      <c r="B83" s="33" t="s">
        <v>32</v>
      </c>
      <c r="C83" s="37" t="s">
        <v>33</v>
      </c>
      <c r="D83" s="37" t="s">
        <v>44</v>
      </c>
      <c r="E83" s="37">
        <v>43.7</v>
      </c>
      <c r="F83" s="37" t="s">
        <v>10</v>
      </c>
      <c r="G83" s="37" t="s">
        <v>12</v>
      </c>
      <c r="H83" s="37" t="s">
        <v>12</v>
      </c>
      <c r="I83" s="37" t="s">
        <v>12</v>
      </c>
      <c r="J83" s="37" t="s">
        <v>90</v>
      </c>
      <c r="K83" s="45">
        <v>440938.7</v>
      </c>
      <c r="L83" s="37"/>
    </row>
    <row r="84" spans="1:12" s="15" customFormat="1" ht="39" customHeight="1" thickBot="1" x14ac:dyDescent="0.3">
      <c r="A84" s="34" t="s">
        <v>53</v>
      </c>
      <c r="B84" s="33" t="s">
        <v>12</v>
      </c>
      <c r="C84" s="37" t="s">
        <v>59</v>
      </c>
      <c r="D84" s="37" t="s">
        <v>44</v>
      </c>
      <c r="E84" s="37">
        <v>500</v>
      </c>
      <c r="F84" s="37" t="s">
        <v>14</v>
      </c>
      <c r="G84" s="37" t="s">
        <v>33</v>
      </c>
      <c r="H84" s="37">
        <v>43.7</v>
      </c>
      <c r="I84" s="37" t="s">
        <v>10</v>
      </c>
      <c r="J84" s="37" t="s">
        <v>12</v>
      </c>
      <c r="K84" s="45">
        <v>84000</v>
      </c>
      <c r="L84" s="37"/>
    </row>
    <row r="85" spans="1:12" ht="13.5" thickBot="1" x14ac:dyDescent="0.3">
      <c r="A85" s="8" t="s">
        <v>73</v>
      </c>
      <c r="B85" s="6" t="s">
        <v>46</v>
      </c>
      <c r="C85" s="6" t="s">
        <v>12</v>
      </c>
      <c r="D85" s="6" t="s">
        <v>12</v>
      </c>
      <c r="E85" s="6" t="s">
        <v>12</v>
      </c>
      <c r="F85" s="1" t="s">
        <v>12</v>
      </c>
      <c r="G85" s="6" t="s">
        <v>16</v>
      </c>
      <c r="H85" s="6">
        <v>56.2</v>
      </c>
      <c r="I85" s="6" t="s">
        <v>10</v>
      </c>
      <c r="J85" s="12"/>
      <c r="K85" s="49">
        <v>257121.37</v>
      </c>
      <c r="L85" s="6"/>
    </row>
    <row r="86" spans="1:12" s="15" customFormat="1" ht="39" customHeight="1" thickBot="1" x14ac:dyDescent="0.3">
      <c r="A86" s="100" t="s">
        <v>77</v>
      </c>
      <c r="B86" s="63" t="s">
        <v>78</v>
      </c>
      <c r="C86" s="10" t="s">
        <v>33</v>
      </c>
      <c r="D86" s="10" t="s">
        <v>28</v>
      </c>
      <c r="E86" s="10">
        <v>94</v>
      </c>
      <c r="F86" s="10" t="s">
        <v>14</v>
      </c>
      <c r="G86" s="30" t="s">
        <v>12</v>
      </c>
      <c r="H86" s="30" t="s">
        <v>12</v>
      </c>
      <c r="I86" s="30" t="s">
        <v>12</v>
      </c>
      <c r="J86" s="10" t="s">
        <v>85</v>
      </c>
      <c r="K86" s="45">
        <v>659438.52</v>
      </c>
      <c r="L86" s="10"/>
    </row>
    <row r="87" spans="1:12" s="15" customFormat="1" ht="39" customHeight="1" thickBot="1" x14ac:dyDescent="0.3">
      <c r="A87" s="18" t="s">
        <v>39</v>
      </c>
      <c r="B87" s="12"/>
      <c r="C87" s="10" t="s">
        <v>47</v>
      </c>
      <c r="D87" s="10" t="s">
        <v>52</v>
      </c>
      <c r="E87" s="10">
        <v>45</v>
      </c>
      <c r="F87" s="10" t="s">
        <v>10</v>
      </c>
      <c r="G87" s="30" t="s">
        <v>33</v>
      </c>
      <c r="H87" s="30">
        <v>33</v>
      </c>
      <c r="I87" s="30" t="s">
        <v>10</v>
      </c>
      <c r="J87" s="30" t="s">
        <v>12</v>
      </c>
      <c r="K87" s="45">
        <v>660948.15</v>
      </c>
      <c r="L87" s="10"/>
    </row>
    <row r="88" spans="1:12" s="15" customFormat="1" ht="39" customHeight="1" thickBot="1" x14ac:dyDescent="0.3">
      <c r="A88" s="31" t="s">
        <v>60</v>
      </c>
      <c r="B88" s="29"/>
      <c r="C88" s="30" t="s">
        <v>33</v>
      </c>
      <c r="D88" s="30" t="s">
        <v>28</v>
      </c>
      <c r="E88" s="30">
        <v>94</v>
      </c>
      <c r="F88" s="30" t="s">
        <v>10</v>
      </c>
      <c r="G88" s="30" t="s">
        <v>12</v>
      </c>
      <c r="H88" s="30" t="s">
        <v>12</v>
      </c>
      <c r="I88" s="30" t="s">
        <v>12</v>
      </c>
      <c r="J88" s="30" t="s">
        <v>12</v>
      </c>
      <c r="K88" s="45" t="s">
        <v>12</v>
      </c>
      <c r="L88" s="30"/>
    </row>
    <row r="89" spans="1:12" s="15" customFormat="1" ht="39" customHeight="1" thickBot="1" x14ac:dyDescent="0.3">
      <c r="A89" s="53" t="s">
        <v>99</v>
      </c>
      <c r="B89" s="52" t="s">
        <v>29</v>
      </c>
      <c r="C89" s="54" t="s">
        <v>12</v>
      </c>
      <c r="D89" s="54" t="s">
        <v>12</v>
      </c>
      <c r="E89" s="54" t="s">
        <v>12</v>
      </c>
      <c r="F89" s="54" t="s">
        <v>12</v>
      </c>
      <c r="G89" s="54" t="s">
        <v>33</v>
      </c>
      <c r="H89" s="54">
        <v>69.400000000000006</v>
      </c>
      <c r="I89" s="54" t="s">
        <v>10</v>
      </c>
      <c r="J89" s="54" t="s">
        <v>12</v>
      </c>
      <c r="K89" s="45">
        <v>148591.56</v>
      </c>
      <c r="L89" s="54"/>
    </row>
    <row r="90" spans="1:12" s="15" customFormat="1" ht="39" customHeight="1" thickBot="1" x14ac:dyDescent="0.3">
      <c r="A90" s="53" t="s">
        <v>100</v>
      </c>
      <c r="B90" s="52" t="s">
        <v>12</v>
      </c>
      <c r="C90" s="54" t="s">
        <v>12</v>
      </c>
      <c r="D90" s="54" t="s">
        <v>12</v>
      </c>
      <c r="E90" s="54" t="s">
        <v>12</v>
      </c>
      <c r="F90" s="54" t="s">
        <v>12</v>
      </c>
      <c r="G90" s="54" t="s">
        <v>33</v>
      </c>
      <c r="H90" s="54">
        <v>69.400000000000006</v>
      </c>
      <c r="I90" s="54" t="s">
        <v>10</v>
      </c>
      <c r="J90" s="54" t="s">
        <v>12</v>
      </c>
      <c r="K90" s="45" t="s">
        <v>12</v>
      </c>
      <c r="L90" s="54"/>
    </row>
    <row r="91" spans="1:12" s="15" customFormat="1" ht="39" customHeight="1" thickBot="1" x14ac:dyDescent="0.3">
      <c r="A91" s="53" t="s">
        <v>60</v>
      </c>
      <c r="B91" s="52" t="s">
        <v>12</v>
      </c>
      <c r="C91" s="54" t="s">
        <v>12</v>
      </c>
      <c r="D91" s="54" t="s">
        <v>12</v>
      </c>
      <c r="E91" s="54" t="s">
        <v>12</v>
      </c>
      <c r="F91" s="54" t="s">
        <v>12</v>
      </c>
      <c r="G91" s="54" t="s">
        <v>33</v>
      </c>
      <c r="H91" s="54">
        <v>69.400000000000006</v>
      </c>
      <c r="I91" s="54" t="s">
        <v>10</v>
      </c>
      <c r="J91" s="54" t="s">
        <v>12</v>
      </c>
      <c r="K91" s="45" t="s">
        <v>12</v>
      </c>
      <c r="L91" s="54"/>
    </row>
    <row r="92" spans="1:12" s="15" customFormat="1" ht="39" customHeight="1" thickBot="1" x14ac:dyDescent="0.3">
      <c r="A92" s="53" t="s">
        <v>38</v>
      </c>
      <c r="B92" s="52" t="s">
        <v>12</v>
      </c>
      <c r="C92" s="54" t="s">
        <v>12</v>
      </c>
      <c r="D92" s="54" t="s">
        <v>12</v>
      </c>
      <c r="E92" s="54" t="s">
        <v>12</v>
      </c>
      <c r="F92" s="54" t="s">
        <v>12</v>
      </c>
      <c r="G92" s="54" t="s">
        <v>33</v>
      </c>
      <c r="H92" s="54">
        <v>69.400000000000006</v>
      </c>
      <c r="I92" s="54" t="s">
        <v>10</v>
      </c>
      <c r="J92" s="54" t="s">
        <v>12</v>
      </c>
      <c r="K92" s="45" t="s">
        <v>12</v>
      </c>
      <c r="L92" s="54"/>
    </row>
    <row r="93" spans="1:12" s="15" customFormat="1" ht="39" customHeight="1" thickBot="1" x14ac:dyDescent="0.3">
      <c r="A93" s="34" t="s">
        <v>88</v>
      </c>
      <c r="B93" s="33" t="s">
        <v>66</v>
      </c>
      <c r="C93" s="64" t="s">
        <v>12</v>
      </c>
      <c r="D93" s="64" t="s">
        <v>12</v>
      </c>
      <c r="E93" s="64" t="s">
        <v>12</v>
      </c>
      <c r="F93" s="64" t="s">
        <v>12</v>
      </c>
      <c r="G93" s="64" t="s">
        <v>33</v>
      </c>
      <c r="H93" s="64">
        <v>71.599999999999994</v>
      </c>
      <c r="I93" s="64" t="s">
        <v>10</v>
      </c>
      <c r="J93" s="37" t="s">
        <v>111</v>
      </c>
      <c r="K93" s="45">
        <v>1075979.3799999999</v>
      </c>
      <c r="L93" s="37"/>
    </row>
    <row r="94" spans="1:12" s="15" customFormat="1" ht="39" customHeight="1" thickBot="1" x14ac:dyDescent="0.3">
      <c r="A94" s="34" t="s">
        <v>53</v>
      </c>
      <c r="B94" s="61" t="s">
        <v>12</v>
      </c>
      <c r="C94" s="37" t="s">
        <v>33</v>
      </c>
      <c r="D94" s="37" t="s">
        <v>26</v>
      </c>
      <c r="E94" s="37">
        <v>71.599999999999994</v>
      </c>
      <c r="F94" s="37" t="s">
        <v>14</v>
      </c>
      <c r="G94" s="64" t="s">
        <v>33</v>
      </c>
      <c r="H94" s="64">
        <v>71.599999999999994</v>
      </c>
      <c r="I94" s="64" t="s">
        <v>10</v>
      </c>
      <c r="J94" s="37" t="s">
        <v>110</v>
      </c>
      <c r="K94" s="45">
        <v>839194.94</v>
      </c>
      <c r="L94" s="37"/>
    </row>
    <row r="95" spans="1:12" s="15" customFormat="1" ht="39" customHeight="1" thickBot="1" x14ac:dyDescent="0.3">
      <c r="A95" s="34" t="s">
        <v>60</v>
      </c>
      <c r="B95" s="61" t="s">
        <v>12</v>
      </c>
      <c r="C95" s="64" t="s">
        <v>12</v>
      </c>
      <c r="D95" s="64" t="s">
        <v>12</v>
      </c>
      <c r="E95" s="64" t="s">
        <v>12</v>
      </c>
      <c r="F95" s="64" t="s">
        <v>12</v>
      </c>
      <c r="G95" s="37" t="s">
        <v>33</v>
      </c>
      <c r="H95" s="37">
        <v>71.599999999999994</v>
      </c>
      <c r="I95" s="37" t="s">
        <v>10</v>
      </c>
      <c r="J95" s="37" t="s">
        <v>12</v>
      </c>
      <c r="K95" s="45">
        <v>113.05</v>
      </c>
      <c r="L95" s="37"/>
    </row>
    <row r="96" spans="1:12" s="15" customFormat="1" ht="39" customHeight="1" thickBot="1" x14ac:dyDescent="0.3">
      <c r="A96" s="18" t="s">
        <v>84</v>
      </c>
      <c r="B96" s="26" t="s">
        <v>29</v>
      </c>
      <c r="C96" s="10" t="s">
        <v>33</v>
      </c>
      <c r="D96" s="10" t="s">
        <v>44</v>
      </c>
      <c r="E96" s="10">
        <v>34.6</v>
      </c>
      <c r="F96" s="10" t="s">
        <v>10</v>
      </c>
      <c r="G96" s="10" t="s">
        <v>12</v>
      </c>
      <c r="H96" s="10" t="s">
        <v>12</v>
      </c>
      <c r="I96" s="10" t="s">
        <v>12</v>
      </c>
      <c r="J96" s="10" t="s">
        <v>12</v>
      </c>
      <c r="K96" s="45">
        <v>17114.580000000002</v>
      </c>
      <c r="L96" s="10"/>
    </row>
    <row r="97" spans="1:12" s="15" customFormat="1" ht="39" customHeight="1" thickBot="1" x14ac:dyDescent="0.3">
      <c r="A97" s="91" t="s">
        <v>53</v>
      </c>
      <c r="B97" s="69"/>
      <c r="C97" s="37" t="s">
        <v>27</v>
      </c>
      <c r="D97" s="37" t="s">
        <v>44</v>
      </c>
      <c r="E97" s="37">
        <v>600</v>
      </c>
      <c r="F97" s="37" t="s">
        <v>10</v>
      </c>
      <c r="G97" s="69" t="s">
        <v>33</v>
      </c>
      <c r="H97" s="69">
        <v>34.6</v>
      </c>
      <c r="I97" s="69" t="s">
        <v>10</v>
      </c>
      <c r="J97" s="69" t="s">
        <v>12</v>
      </c>
      <c r="K97" s="67" t="s">
        <v>12</v>
      </c>
      <c r="L97" s="10"/>
    </row>
    <row r="98" spans="1:12" s="15" customFormat="1" ht="39" customHeight="1" thickBot="1" x14ac:dyDescent="0.3">
      <c r="A98" s="93"/>
      <c r="B98" s="70"/>
      <c r="C98" s="37" t="s">
        <v>59</v>
      </c>
      <c r="D98" s="37" t="s">
        <v>44</v>
      </c>
      <c r="E98" s="37">
        <v>980</v>
      </c>
      <c r="F98" s="37" t="s">
        <v>10</v>
      </c>
      <c r="G98" s="70"/>
      <c r="H98" s="70"/>
      <c r="I98" s="70"/>
      <c r="J98" s="70"/>
      <c r="K98" s="68"/>
      <c r="L98" s="37"/>
    </row>
    <row r="99" spans="1:12" s="15" customFormat="1" ht="39" customHeight="1" thickBot="1" x14ac:dyDescent="0.3">
      <c r="A99" s="18" t="s">
        <v>60</v>
      </c>
      <c r="B99" s="12"/>
      <c r="C99" s="38" t="s">
        <v>12</v>
      </c>
      <c r="D99" s="38" t="s">
        <v>12</v>
      </c>
      <c r="E99" s="38" t="s">
        <v>12</v>
      </c>
      <c r="F99" s="38" t="s">
        <v>12</v>
      </c>
      <c r="G99" s="38" t="s">
        <v>33</v>
      </c>
      <c r="H99" s="38">
        <v>34.6</v>
      </c>
      <c r="I99" s="38" t="s">
        <v>10</v>
      </c>
      <c r="J99" s="38" t="s">
        <v>12</v>
      </c>
      <c r="K99" s="50" t="s">
        <v>12</v>
      </c>
      <c r="L99" s="10"/>
    </row>
    <row r="100" spans="1:12" s="15" customFormat="1" ht="39" customHeight="1" thickBot="1" x14ac:dyDescent="0.3">
      <c r="A100" s="123" t="s">
        <v>48</v>
      </c>
      <c r="B100" s="124" t="s">
        <v>29</v>
      </c>
      <c r="C100" s="125" t="s">
        <v>12</v>
      </c>
      <c r="D100" s="125" t="s">
        <v>12</v>
      </c>
      <c r="E100" s="125" t="s">
        <v>12</v>
      </c>
      <c r="F100" s="125" t="s">
        <v>12</v>
      </c>
      <c r="G100" s="125" t="s">
        <v>67</v>
      </c>
      <c r="H100" s="125">
        <v>350</v>
      </c>
      <c r="I100" s="125" t="s">
        <v>10</v>
      </c>
      <c r="J100" s="125" t="s">
        <v>49</v>
      </c>
      <c r="K100" s="126">
        <v>66679</v>
      </c>
      <c r="L100" s="10"/>
    </row>
    <row r="101" spans="1:12" s="15" customFormat="1" ht="39" customHeight="1" thickBot="1" x14ac:dyDescent="0.3">
      <c r="A101" s="127" t="s">
        <v>109</v>
      </c>
      <c r="B101" s="128" t="s">
        <v>66</v>
      </c>
      <c r="C101" s="128" t="s">
        <v>33</v>
      </c>
      <c r="D101" s="128" t="s">
        <v>44</v>
      </c>
      <c r="E101" s="128">
        <v>16.7</v>
      </c>
      <c r="F101" s="128" t="s">
        <v>10</v>
      </c>
      <c r="G101" s="128" t="s">
        <v>12</v>
      </c>
      <c r="H101" s="128" t="s">
        <v>12</v>
      </c>
      <c r="I101" s="128" t="s">
        <v>12</v>
      </c>
      <c r="J101" s="128" t="s">
        <v>12</v>
      </c>
      <c r="K101" s="129">
        <f>330981.17+166498.73</f>
        <v>497479.9</v>
      </c>
      <c r="L101" s="64"/>
    </row>
    <row r="102" spans="1:12" s="15" customFormat="1" ht="39" customHeight="1" thickBot="1" x14ac:dyDescent="0.3">
      <c r="A102" s="130" t="s">
        <v>51</v>
      </c>
      <c r="B102" s="131" t="s">
        <v>29</v>
      </c>
      <c r="C102" s="132" t="s">
        <v>33</v>
      </c>
      <c r="D102" s="132" t="s">
        <v>52</v>
      </c>
      <c r="E102" s="132">
        <v>50</v>
      </c>
      <c r="F102" s="132" t="s">
        <v>10</v>
      </c>
      <c r="G102" s="132" t="s">
        <v>33</v>
      </c>
      <c r="H102" s="132">
        <v>38</v>
      </c>
      <c r="I102" s="132" t="s">
        <v>10</v>
      </c>
      <c r="J102" s="132" t="s">
        <v>12</v>
      </c>
      <c r="K102" s="126">
        <v>181729.91</v>
      </c>
      <c r="L102" s="10"/>
    </row>
    <row r="103" spans="1:12" ht="15.75" customHeight="1" thickBot="1" x14ac:dyDescent="0.3">
      <c r="A103" s="133" t="s">
        <v>53</v>
      </c>
      <c r="B103" s="134"/>
      <c r="C103" s="135" t="s">
        <v>12</v>
      </c>
      <c r="D103" s="135" t="s">
        <v>12</v>
      </c>
      <c r="E103" s="135" t="s">
        <v>12</v>
      </c>
      <c r="F103" s="135" t="s">
        <v>12</v>
      </c>
      <c r="G103" s="135" t="s">
        <v>33</v>
      </c>
      <c r="H103" s="135">
        <v>38</v>
      </c>
      <c r="I103" s="135" t="s">
        <v>10</v>
      </c>
      <c r="J103" s="135" t="s">
        <v>12</v>
      </c>
      <c r="K103" s="136">
        <v>369939.52</v>
      </c>
      <c r="L103" s="3"/>
    </row>
    <row r="104" spans="1:12" ht="15.75" customHeight="1" thickBot="1" x14ac:dyDescent="0.3">
      <c r="A104" s="117" t="s">
        <v>86</v>
      </c>
      <c r="B104" s="83" t="s">
        <v>46</v>
      </c>
      <c r="C104" s="64" t="s">
        <v>33</v>
      </c>
      <c r="D104" s="64" t="s">
        <v>44</v>
      </c>
      <c r="E104" s="64">
        <v>54</v>
      </c>
      <c r="F104" s="64" t="s">
        <v>10</v>
      </c>
      <c r="G104" s="83" t="s">
        <v>12</v>
      </c>
      <c r="H104" s="83" t="s">
        <v>12</v>
      </c>
      <c r="I104" s="83" t="s">
        <v>12</v>
      </c>
      <c r="J104" s="83" t="s">
        <v>12</v>
      </c>
      <c r="K104" s="110">
        <v>332406</v>
      </c>
      <c r="L104" s="4"/>
    </row>
    <row r="105" spans="1:12" ht="15.75" customHeight="1" thickBot="1" x14ac:dyDescent="0.3">
      <c r="A105" s="109"/>
      <c r="B105" s="88"/>
      <c r="C105" s="64" t="s">
        <v>33</v>
      </c>
      <c r="D105" s="64" t="s">
        <v>26</v>
      </c>
      <c r="E105" s="64">
        <v>90.8</v>
      </c>
      <c r="F105" s="64" t="s">
        <v>10</v>
      </c>
      <c r="G105" s="83"/>
      <c r="H105" s="83"/>
      <c r="I105" s="83"/>
      <c r="J105" s="83"/>
      <c r="K105" s="110"/>
      <c r="L105" s="4"/>
    </row>
    <row r="106" spans="1:12" ht="15.75" customHeight="1" thickBot="1" x14ac:dyDescent="0.3">
      <c r="A106" s="111"/>
      <c r="B106" s="88"/>
      <c r="C106" s="64" t="s">
        <v>33</v>
      </c>
      <c r="D106" s="64" t="s">
        <v>26</v>
      </c>
      <c r="E106" s="64">
        <v>145.69999999999999</v>
      </c>
      <c r="F106" s="64" t="s">
        <v>10</v>
      </c>
      <c r="G106" s="70"/>
      <c r="H106" s="70"/>
      <c r="I106" s="70"/>
      <c r="J106" s="70"/>
      <c r="K106" s="110"/>
      <c r="L106" s="4"/>
    </row>
    <row r="107" spans="1:12" ht="15.75" customHeight="1" thickBot="1" x14ac:dyDescent="0.3">
      <c r="A107" s="112" t="s">
        <v>53</v>
      </c>
      <c r="B107" s="83"/>
      <c r="C107" s="64" t="s">
        <v>33</v>
      </c>
      <c r="D107" s="64" t="s">
        <v>26</v>
      </c>
      <c r="E107" s="64">
        <v>90.8</v>
      </c>
      <c r="F107" s="64" t="s">
        <v>10</v>
      </c>
      <c r="G107" s="69" t="s">
        <v>12</v>
      </c>
      <c r="H107" s="69" t="s">
        <v>12</v>
      </c>
      <c r="I107" s="69" t="s">
        <v>12</v>
      </c>
      <c r="J107" s="69" t="s">
        <v>87</v>
      </c>
      <c r="K107" s="110">
        <v>981689.88</v>
      </c>
      <c r="L107" s="4"/>
    </row>
    <row r="108" spans="1:12" ht="15.75" customHeight="1" thickBot="1" x14ac:dyDescent="0.3">
      <c r="A108" s="113"/>
      <c r="B108" s="88"/>
      <c r="C108" s="64" t="s">
        <v>33</v>
      </c>
      <c r="D108" s="64" t="s">
        <v>26</v>
      </c>
      <c r="E108" s="64">
        <v>145.69999999999999</v>
      </c>
      <c r="F108" s="64" t="s">
        <v>10</v>
      </c>
      <c r="G108" s="94"/>
      <c r="H108" s="94"/>
      <c r="I108" s="94"/>
      <c r="J108" s="70"/>
      <c r="K108" s="114"/>
      <c r="L108" s="4"/>
    </row>
    <row r="109" spans="1:12" ht="15.75" customHeight="1" thickBot="1" x14ac:dyDescent="0.3">
      <c r="A109" s="115" t="s">
        <v>60</v>
      </c>
      <c r="B109" s="62"/>
      <c r="C109" s="64"/>
      <c r="D109" s="64"/>
      <c r="E109" s="64"/>
      <c r="F109" s="64"/>
      <c r="G109" s="64" t="s">
        <v>33</v>
      </c>
      <c r="H109" s="64">
        <v>145.69999999999999</v>
      </c>
      <c r="I109" s="64" t="s">
        <v>10</v>
      </c>
      <c r="J109" s="64" t="s">
        <v>12</v>
      </c>
      <c r="K109" s="116" t="s">
        <v>12</v>
      </c>
      <c r="L109" s="4"/>
    </row>
    <row r="110" spans="1:12" ht="15.75" customHeight="1" thickBot="1" x14ac:dyDescent="0.3">
      <c r="A110" s="115" t="s">
        <v>60</v>
      </c>
      <c r="B110" s="62"/>
      <c r="C110" s="65"/>
      <c r="D110" s="65"/>
      <c r="E110" s="65"/>
      <c r="F110" s="65"/>
      <c r="G110" s="65" t="s">
        <v>33</v>
      </c>
      <c r="H110" s="65">
        <v>145.69999999999999</v>
      </c>
      <c r="I110" s="65" t="s">
        <v>10</v>
      </c>
      <c r="J110" s="65" t="s">
        <v>12</v>
      </c>
      <c r="K110" s="116" t="s">
        <v>12</v>
      </c>
      <c r="L110" s="4"/>
    </row>
    <row r="111" spans="1:12" s="15" customFormat="1" ht="39" customHeight="1" thickBot="1" x14ac:dyDescent="0.3">
      <c r="A111" s="130" t="s">
        <v>79</v>
      </c>
      <c r="B111" s="156" t="s">
        <v>29</v>
      </c>
      <c r="C111" s="132" t="s">
        <v>12</v>
      </c>
      <c r="D111" s="132" t="s">
        <v>12</v>
      </c>
      <c r="E111" s="132" t="s">
        <v>12</v>
      </c>
      <c r="F111" s="132" t="s">
        <v>12</v>
      </c>
      <c r="G111" s="132" t="s">
        <v>33</v>
      </c>
      <c r="H111" s="132">
        <v>62</v>
      </c>
      <c r="I111" s="132" t="s">
        <v>10</v>
      </c>
      <c r="J111" s="132" t="s">
        <v>12</v>
      </c>
      <c r="K111" s="126">
        <v>189932.61</v>
      </c>
      <c r="L111" s="65"/>
    </row>
    <row r="112" spans="1:12" s="15" customFormat="1" ht="15.75" customHeight="1" x14ac:dyDescent="0.25">
      <c r="A112" s="123" t="s">
        <v>80</v>
      </c>
      <c r="B112" s="157" t="s">
        <v>29</v>
      </c>
      <c r="C112" s="125" t="s">
        <v>33</v>
      </c>
      <c r="D112" s="125" t="s">
        <v>81</v>
      </c>
      <c r="E112" s="125">
        <v>50.3</v>
      </c>
      <c r="F112" s="125" t="s">
        <v>10</v>
      </c>
      <c r="G112" s="125" t="s">
        <v>12</v>
      </c>
      <c r="H112" s="125" t="s">
        <v>12</v>
      </c>
      <c r="I112" s="125" t="s">
        <v>12</v>
      </c>
      <c r="J112" s="125" t="s">
        <v>12</v>
      </c>
      <c r="K112" s="126">
        <v>9482</v>
      </c>
      <c r="L112" s="158"/>
    </row>
    <row r="113" spans="1:12" s="15" customFormat="1" ht="15.75" customHeight="1" x14ac:dyDescent="0.25">
      <c r="A113" s="117" t="s">
        <v>53</v>
      </c>
      <c r="B113" s="83"/>
      <c r="C113" s="65" t="s">
        <v>33</v>
      </c>
      <c r="D113" s="65" t="s">
        <v>82</v>
      </c>
      <c r="E113" s="65">
        <v>50.3</v>
      </c>
      <c r="F113" s="65" t="s">
        <v>10</v>
      </c>
      <c r="G113" s="65" t="s">
        <v>12</v>
      </c>
      <c r="H113" s="65" t="s">
        <v>12</v>
      </c>
      <c r="I113" s="65" t="s">
        <v>12</v>
      </c>
      <c r="J113" s="65" t="s">
        <v>12</v>
      </c>
      <c r="K113" s="110">
        <v>165600</v>
      </c>
      <c r="L113" s="159"/>
    </row>
    <row r="114" spans="1:12" s="15" customFormat="1" ht="15.75" customHeight="1" x14ac:dyDescent="0.25">
      <c r="A114" s="117"/>
      <c r="B114" s="83"/>
      <c r="C114" s="65" t="s">
        <v>47</v>
      </c>
      <c r="D114" s="65" t="s">
        <v>83</v>
      </c>
      <c r="E114" s="65">
        <v>63.4</v>
      </c>
      <c r="F114" s="65" t="s">
        <v>10</v>
      </c>
      <c r="G114" s="65" t="s">
        <v>12</v>
      </c>
      <c r="H114" s="65" t="s">
        <v>12</v>
      </c>
      <c r="I114" s="65" t="s">
        <v>12</v>
      </c>
      <c r="J114" s="65" t="s">
        <v>12</v>
      </c>
      <c r="K114" s="110"/>
      <c r="L114" s="159"/>
    </row>
    <row r="115" spans="1:12" s="15" customFormat="1" ht="15.75" customHeight="1" x14ac:dyDescent="0.25">
      <c r="A115" s="118" t="s">
        <v>60</v>
      </c>
      <c r="B115" s="32"/>
      <c r="C115" s="65" t="s">
        <v>12</v>
      </c>
      <c r="D115" s="65" t="s">
        <v>12</v>
      </c>
      <c r="E115" s="65" t="s">
        <v>12</v>
      </c>
      <c r="F115" s="65" t="s">
        <v>12</v>
      </c>
      <c r="G115" s="65" t="s">
        <v>33</v>
      </c>
      <c r="H115" s="65">
        <v>50.3</v>
      </c>
      <c r="I115" s="65" t="s">
        <v>10</v>
      </c>
      <c r="J115" s="65" t="s">
        <v>12</v>
      </c>
      <c r="K115" s="119" t="s">
        <v>12</v>
      </c>
      <c r="L115" s="159"/>
    </row>
    <row r="116" spans="1:12" s="15" customFormat="1" ht="15.75" customHeight="1" thickBot="1" x14ac:dyDescent="0.3">
      <c r="A116" s="120" t="s">
        <v>60</v>
      </c>
      <c r="B116" s="121" t="s">
        <v>12</v>
      </c>
      <c r="C116" s="121" t="s">
        <v>12</v>
      </c>
      <c r="D116" s="121" t="s">
        <v>12</v>
      </c>
      <c r="E116" s="121" t="s">
        <v>12</v>
      </c>
      <c r="F116" s="121" t="s">
        <v>12</v>
      </c>
      <c r="G116" s="121" t="s">
        <v>33</v>
      </c>
      <c r="H116" s="121">
        <v>50.3</v>
      </c>
      <c r="I116" s="121" t="s">
        <v>10</v>
      </c>
      <c r="J116" s="121" t="s">
        <v>12</v>
      </c>
      <c r="K116" s="122" t="s">
        <v>12</v>
      </c>
      <c r="L116" s="160"/>
    </row>
  </sheetData>
  <mergeCells count="150">
    <mergeCell ref="J97:J98"/>
    <mergeCell ref="K97:K98"/>
    <mergeCell ref="I97:I98"/>
    <mergeCell ref="H97:H98"/>
    <mergeCell ref="G97:G98"/>
    <mergeCell ref="K40:K42"/>
    <mergeCell ref="K38:K39"/>
    <mergeCell ref="B38:B39"/>
    <mergeCell ref="B40:B42"/>
    <mergeCell ref="A39:A42"/>
    <mergeCell ref="L33:L35"/>
    <mergeCell ref="B33:B35"/>
    <mergeCell ref="G33:G35"/>
    <mergeCell ref="H33:H35"/>
    <mergeCell ref="A1:A2"/>
    <mergeCell ref="B1:B2"/>
    <mergeCell ref="C1:F1"/>
    <mergeCell ref="G1:I1"/>
    <mergeCell ref="K1:K2"/>
    <mergeCell ref="L1:L2"/>
    <mergeCell ref="K7:K9"/>
    <mergeCell ref="L7:L9"/>
    <mergeCell ref="A3:A6"/>
    <mergeCell ref="B3:B6"/>
    <mergeCell ref="I3:I6"/>
    <mergeCell ref="J3:J6"/>
    <mergeCell ref="K3:K6"/>
    <mergeCell ref="L3:L6"/>
    <mergeCell ref="G4:G6"/>
    <mergeCell ref="H4:H6"/>
    <mergeCell ref="G8:G10"/>
    <mergeCell ref="H8:H10"/>
    <mergeCell ref="I7:I10"/>
    <mergeCell ref="A11:A12"/>
    <mergeCell ref="A7:A10"/>
    <mergeCell ref="B7:B10"/>
    <mergeCell ref="B11:B12"/>
    <mergeCell ref="B22:B27"/>
    <mergeCell ref="A22:A23"/>
    <mergeCell ref="C22:C23"/>
    <mergeCell ref="D22:D23"/>
    <mergeCell ref="E22:E23"/>
    <mergeCell ref="F22:F23"/>
    <mergeCell ref="G22:G23"/>
    <mergeCell ref="J76:J77"/>
    <mergeCell ref="K76:K77"/>
    <mergeCell ref="A69:A70"/>
    <mergeCell ref="B65:B66"/>
    <mergeCell ref="B67:B68"/>
    <mergeCell ref="B69:B70"/>
    <mergeCell ref="A71:A72"/>
    <mergeCell ref="B71:B72"/>
    <mergeCell ref="A76:A77"/>
    <mergeCell ref="B76:B77"/>
    <mergeCell ref="B102:B103"/>
    <mergeCell ref="G76:G77"/>
    <mergeCell ref="H76:H77"/>
    <mergeCell ref="I76:I77"/>
    <mergeCell ref="A97:A98"/>
    <mergeCell ref="A54:A56"/>
    <mergeCell ref="B97:B98"/>
    <mergeCell ref="H22:H23"/>
    <mergeCell ref="I22:I23"/>
    <mergeCell ref="A65:A66"/>
    <mergeCell ref="A67:A68"/>
    <mergeCell ref="I33:I35"/>
    <mergeCell ref="K22:K23"/>
    <mergeCell ref="G24:G25"/>
    <mergeCell ref="H24:H25"/>
    <mergeCell ref="I24:I25"/>
    <mergeCell ref="J24:J25"/>
    <mergeCell ref="K24:K25"/>
    <mergeCell ref="K60:K61"/>
    <mergeCell ref="A60:A61"/>
    <mergeCell ref="B60:B61"/>
    <mergeCell ref="C60:C61"/>
    <mergeCell ref="D60:D61"/>
    <mergeCell ref="E60:E61"/>
    <mergeCell ref="F60:F61"/>
    <mergeCell ref="J60:J61"/>
    <mergeCell ref="K62:K64"/>
    <mergeCell ref="A62:A64"/>
    <mergeCell ref="C63:C64"/>
    <mergeCell ref="B62:B64"/>
    <mergeCell ref="D63:D64"/>
    <mergeCell ref="E63:E64"/>
    <mergeCell ref="F63:F64"/>
    <mergeCell ref="J54:J56"/>
    <mergeCell ref="K54:K56"/>
    <mergeCell ref="K69:K70"/>
    <mergeCell ref="A52:A53"/>
    <mergeCell ref="B52:B53"/>
    <mergeCell ref="K52:K53"/>
    <mergeCell ref="B54:B56"/>
    <mergeCell ref="A33:A35"/>
    <mergeCell ref="C65:C66"/>
    <mergeCell ref="D65:D66"/>
    <mergeCell ref="E65:E66"/>
    <mergeCell ref="F65:F66"/>
    <mergeCell ref="J33:J35"/>
    <mergeCell ref="K33:K35"/>
    <mergeCell ref="K113:K114"/>
    <mergeCell ref="A113:A114"/>
    <mergeCell ref="B113:B114"/>
    <mergeCell ref="J107:J108"/>
    <mergeCell ref="G104:G106"/>
    <mergeCell ref="H104:H106"/>
    <mergeCell ref="I104:I106"/>
    <mergeCell ref="J104:J106"/>
    <mergeCell ref="K104:K106"/>
    <mergeCell ref="K107:K108"/>
    <mergeCell ref="G107:G108"/>
    <mergeCell ref="H107:H108"/>
    <mergeCell ref="I107:I108"/>
    <mergeCell ref="A107:A108"/>
    <mergeCell ref="A104:A106"/>
    <mergeCell ref="B104:B106"/>
    <mergeCell ref="B107:B108"/>
    <mergeCell ref="K80:K81"/>
    <mergeCell ref="C80:C81"/>
    <mergeCell ref="D80:D81"/>
    <mergeCell ref="E80:E81"/>
    <mergeCell ref="F80:F81"/>
    <mergeCell ref="G80:G81"/>
    <mergeCell ref="H80:H81"/>
    <mergeCell ref="I80:I81"/>
    <mergeCell ref="A45:A47"/>
    <mergeCell ref="B45:B47"/>
    <mergeCell ref="G45:G47"/>
    <mergeCell ref="H45:H47"/>
    <mergeCell ref="I45:I47"/>
    <mergeCell ref="K45:K47"/>
    <mergeCell ref="K48:K49"/>
    <mergeCell ref="I48:I49"/>
    <mergeCell ref="H48:H49"/>
    <mergeCell ref="G48:G49"/>
    <mergeCell ref="J45:J47"/>
    <mergeCell ref="C67:C68"/>
    <mergeCell ref="D67:D68"/>
    <mergeCell ref="E67:E68"/>
    <mergeCell ref="F67:F68"/>
    <mergeCell ref="C69:C70"/>
    <mergeCell ref="D69:D70"/>
    <mergeCell ref="E69:E70"/>
    <mergeCell ref="F69:F70"/>
    <mergeCell ref="J65:J66"/>
    <mergeCell ref="J67:J68"/>
    <mergeCell ref="J69:J70"/>
    <mergeCell ref="K65:K66"/>
    <mergeCell ref="K67:K68"/>
  </mergeCells>
  <hyperlinks>
    <hyperlink ref="K1" location="_ftn1" display="_ftn1"/>
    <hyperlink ref="L1" location="_ftn2" display="_ftn2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3:A4"/>
    </sheetView>
  </sheetViews>
  <sheetFormatPr defaultRowHeight="15" x14ac:dyDescent="0.25"/>
  <sheetData>
    <row r="1" spans="1:1" x14ac:dyDescent="0.25">
      <c r="A1">
        <f>38-18-8</f>
        <v>12</v>
      </c>
    </row>
    <row r="2" spans="1:1" x14ac:dyDescent="0.25">
      <c r="A2">
        <f>39-14-3</f>
        <v>22</v>
      </c>
    </row>
    <row r="3" spans="1:1" x14ac:dyDescent="0.25">
      <c r="A3">
        <v>8529</v>
      </c>
    </row>
    <row r="4" spans="1:1" x14ac:dyDescent="0.25">
      <c r="A4">
        <v>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Лист1!_ftnref1</vt:lpstr>
      <vt:lpstr>Лист1!_ftnref2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 ТУ в Оренбургской области</cp:lastModifiedBy>
  <dcterms:created xsi:type="dcterms:W3CDTF">2015-05-25T09:25:14Z</dcterms:created>
  <dcterms:modified xsi:type="dcterms:W3CDTF">2016-06-01T12:49:31Z</dcterms:modified>
</cp:coreProperties>
</file>