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3715" windowHeight="8100"/>
  </bookViews>
  <sheets>
    <sheet name="Лист1" sheetId="1" r:id="rId1"/>
  </sheets>
  <definedNames>
    <definedName name="_ftn1" localSheetId="0">Лист1!#REF!</definedName>
    <definedName name="_ftn2" localSheetId="0">Лист1!#REF!</definedName>
    <definedName name="_ftnref1" localSheetId="0">Лист1!$K$1</definedName>
    <definedName name="_ftnref2" localSheetId="0">Лист1!$L$1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C47" i="1" l="1"/>
  <c r="C41" i="1"/>
  <c r="L28" i="1"/>
  <c r="L48" i="1"/>
  <c r="L33" i="1"/>
  <c r="K33" i="1"/>
  <c r="J33" i="1"/>
  <c r="G33" i="1"/>
  <c r="H33" i="1"/>
  <c r="I33" i="1"/>
  <c r="C31" i="1"/>
  <c r="D31" i="1"/>
  <c r="E31" i="1"/>
  <c r="F31" i="1"/>
  <c r="J132" i="1" l="1"/>
  <c r="K132" i="1"/>
  <c r="D136" i="1" s="1"/>
  <c r="L132" i="1"/>
  <c r="C132" i="1"/>
  <c r="D132" i="1"/>
  <c r="E132" i="1"/>
  <c r="F132" i="1"/>
  <c r="L130" i="1"/>
  <c r="C130" i="1"/>
  <c r="D130" i="1"/>
  <c r="E130" i="1"/>
  <c r="F130" i="1"/>
  <c r="L114" i="1"/>
  <c r="J114" i="1"/>
  <c r="D114" i="1"/>
  <c r="E114" i="1"/>
  <c r="F114" i="1"/>
  <c r="C114" i="1"/>
  <c r="J110" i="1"/>
  <c r="K109" i="1"/>
  <c r="J109" i="1"/>
  <c r="D109" i="1"/>
  <c r="E109" i="1"/>
  <c r="F109" i="1"/>
  <c r="C109" i="1"/>
  <c r="J108" i="1"/>
  <c r="I108" i="1"/>
  <c r="H108" i="1"/>
  <c r="G108" i="1"/>
  <c r="I104" i="1"/>
  <c r="J99" i="1"/>
  <c r="L101" i="1"/>
  <c r="K101" i="1"/>
  <c r="J101" i="1"/>
  <c r="H104" i="1" s="1"/>
  <c r="I101" i="1"/>
  <c r="H101" i="1"/>
  <c r="G101" i="1"/>
  <c r="D97" i="1"/>
  <c r="F82" i="1"/>
  <c r="E82" i="1"/>
  <c r="C82" i="1"/>
  <c r="L78" i="1"/>
  <c r="K78" i="1"/>
  <c r="J78" i="1"/>
  <c r="F78" i="1"/>
  <c r="E78" i="1"/>
  <c r="D78" i="1"/>
  <c r="C78" i="1"/>
  <c r="D82" i="1" s="1"/>
  <c r="F73" i="1"/>
  <c r="E73" i="1"/>
  <c r="D73" i="1"/>
  <c r="C73" i="1"/>
  <c r="L73" i="1"/>
  <c r="L64" i="1"/>
  <c r="F53" i="1"/>
  <c r="L53" i="1"/>
  <c r="F51" i="1"/>
  <c r="I50" i="1"/>
  <c r="I49" i="1"/>
  <c r="H50" i="1"/>
  <c r="H49" i="1"/>
  <c r="G50" i="1"/>
  <c r="G49" i="1"/>
  <c r="L7" i="1"/>
  <c r="J8" i="1"/>
  <c r="I8" i="1"/>
  <c r="L136" i="1" l="1"/>
  <c r="E136" i="1"/>
  <c r="G104" i="1"/>
  <c r="L133" i="1"/>
  <c r="J136" i="1"/>
  <c r="C136" i="1"/>
  <c r="L135" i="1"/>
  <c r="F136" i="1"/>
  <c r="J135" i="1"/>
</calcChain>
</file>

<file path=xl/sharedStrings.xml><?xml version="1.0" encoding="utf-8"?>
<sst xmlns="http://schemas.openxmlformats.org/spreadsheetml/2006/main" count="567" uniqueCount="96">
  <si>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</si>
  <si>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</si>
  <si>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</si>
  <si>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</si>
  <si>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</si>
  <si>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</si>
  <si>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</si>
  <si>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</si>
  <si>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</si>
  <si>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</si>
  <si>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Индивидуальная</t>
  </si>
  <si>
    <t>Россия</t>
  </si>
  <si>
    <t>Квартира</t>
  </si>
  <si>
    <t>-</t>
  </si>
  <si>
    <t xml:space="preserve">Дочь </t>
  </si>
  <si>
    <t>Земельный участок</t>
  </si>
  <si>
    <t xml:space="preserve">Россия </t>
  </si>
  <si>
    <t xml:space="preserve">Квартира </t>
  </si>
  <si>
    <t>Жилой дом</t>
  </si>
  <si>
    <t xml:space="preserve">Супруг </t>
  </si>
  <si>
    <t>Супруг</t>
  </si>
  <si>
    <t>Долевая 1/2</t>
  </si>
  <si>
    <t>Супруга</t>
  </si>
  <si>
    <t>Долевая 1/4</t>
  </si>
  <si>
    <t>Сын</t>
  </si>
  <si>
    <t>Дочь</t>
  </si>
  <si>
    <t>Долевая 2/3</t>
  </si>
  <si>
    <t>Главный специалист-эксперт</t>
  </si>
  <si>
    <t>Специалист 1 разряда</t>
  </si>
  <si>
    <t>Нежилое помещение</t>
  </si>
  <si>
    <t>Гараж</t>
  </si>
  <si>
    <t>гараж</t>
  </si>
  <si>
    <t>совместная</t>
  </si>
  <si>
    <t>долевая 1/2</t>
  </si>
  <si>
    <t>долевая 1/3</t>
  </si>
  <si>
    <t>Едриванов Дмитрий Анатольевич</t>
  </si>
  <si>
    <t>Заместитель руководителя ТУ Росимущества в Республике Марий Эл</t>
  </si>
  <si>
    <t>квартира</t>
  </si>
  <si>
    <t>земельный участок</t>
  </si>
  <si>
    <t>Декларированный годовой доход (руб.)</t>
  </si>
  <si>
    <t>Сведения об источниках получения средств, за счет которых совершена сделка (вид приобретенного имущества, источники)</t>
  </si>
  <si>
    <t xml:space="preserve">Иные транспортные средства 
Прицеп RYDWAN EURO/B2600/H2
</t>
  </si>
  <si>
    <t>Свинцова Ирина Альбертовна</t>
  </si>
  <si>
    <t>начальник отдела</t>
  </si>
  <si>
    <t>автомобиль легковой HYUNDAI-GETZ 1.4 MT</t>
  </si>
  <si>
    <t>Франчук Екатерина Александровна</t>
  </si>
  <si>
    <t>Автомобиль легковой SKODA YETI</t>
  </si>
  <si>
    <t>Колобкова Евгения Сергеевна</t>
  </si>
  <si>
    <t xml:space="preserve">Ведущий специалист-эксперт </t>
  </si>
  <si>
    <t>Булыгина Татьяна Евгеньевна</t>
  </si>
  <si>
    <t>специалист-эксперт</t>
  </si>
  <si>
    <t>долевая 2/5</t>
  </si>
  <si>
    <t>Нефедова Лариса Александровна</t>
  </si>
  <si>
    <t xml:space="preserve">Автомобиль легковой
Volkswagen Passat
Автомобиль легковой
Volkswagen Passat
</t>
  </si>
  <si>
    <t>Тарасова Марианна Сергеевна</t>
  </si>
  <si>
    <t>Гришанова Анастасия Леонидовна</t>
  </si>
  <si>
    <t>ведущий специалист-эксперт</t>
  </si>
  <si>
    <t>Легковой автомобиль Hyundai Solaris</t>
  </si>
  <si>
    <t>Хлебникова Анна Георгиевна</t>
  </si>
  <si>
    <t>Трактор Беларус 82.1.</t>
  </si>
  <si>
    <t>Адушева Светлана Евгеньевна</t>
  </si>
  <si>
    <t>долевая 1/4</t>
  </si>
  <si>
    <t xml:space="preserve">автомобиль легковой
ВАЗ «Лада Калина"
</t>
  </si>
  <si>
    <t>Замятина Людмила Андреевна</t>
  </si>
  <si>
    <t xml:space="preserve">Легковой автомобиль
Опель ZAFIRA 2.0 DTI
</t>
  </si>
  <si>
    <t>Канарейкин Денис Альбертович</t>
  </si>
  <si>
    <t xml:space="preserve">автомобиль легковой
ВАЗ-21102
</t>
  </si>
  <si>
    <t xml:space="preserve">автомобиль легковой
Nissan Qashqai
</t>
  </si>
  <si>
    <t>Юрова Тамара Витальевна</t>
  </si>
  <si>
    <t>Пянькина Инесса Алексеевна</t>
  </si>
  <si>
    <t>Кушакова Наталья Владимировна</t>
  </si>
  <si>
    <t>Егорова Ольга Эдуардовна</t>
  </si>
  <si>
    <t>Савинцева Алена Владимировна</t>
  </si>
  <si>
    <t>Отдел бухгалтерского учета, кадров, информатизации и делопроизводства</t>
  </si>
  <si>
    <t>Отдел управления имуществом и правового обеспечения</t>
  </si>
  <si>
    <t>Цепкина Анна Евгеньевна</t>
  </si>
  <si>
    <t>Руководитель ТУ Росимущества в Республике Марий Эл</t>
  </si>
  <si>
    <t>Руководство  ТУ Росимущества в Республике Марий Эл</t>
  </si>
  <si>
    <t>автомобиль Toyota Land Cruiser 70 (год выпуска 1991)</t>
  </si>
  <si>
    <t>212 942,96</t>
  </si>
  <si>
    <t>86 413.11</t>
  </si>
  <si>
    <t>Автомобиль легковой ВАЗ 2112</t>
  </si>
  <si>
    <t xml:space="preserve"> Квартира</t>
  </si>
  <si>
    <t>Палагина Юлия Геннадьевна</t>
  </si>
  <si>
    <t>автомобиль легковой           UAZ PATRIOT 2008г.</t>
  </si>
  <si>
    <t>автомобиль легковой CHEVROLET Epika 2011 г.</t>
  </si>
  <si>
    <t>Несмелова Мария Станиславовна</t>
  </si>
  <si>
    <t xml:space="preserve">автомобиль легковой           Peugeot 206 </t>
  </si>
  <si>
    <t>Сидоркина Татьяна Аркадьевна</t>
  </si>
  <si>
    <t>Комната в трех комнатной квартире</t>
  </si>
  <si>
    <t>Цыпукова Светлана Геннадьевна</t>
  </si>
  <si>
    <t>супруг</t>
  </si>
  <si>
    <t>48.9</t>
  </si>
  <si>
    <t> 306 708,20</t>
  </si>
  <si>
    <t>Росберг Елена Владимировна</t>
  </si>
  <si>
    <t>Земельный участок под ИЖС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</si>
</sst>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medium">
        <color rgb="FFA6A6A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6A6A6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A6A6A6"/>
      </left>
      <right/>
      <top/>
      <bottom/>
      <diagonal/>
    </border>
    <border>
      <left style="medium">
        <color rgb="FFA6A6A6"/>
      </left>
      <right/>
      <top style="thin">
        <color indexed="64"/>
      </top>
      <bottom/>
      <diagonal/>
    </border>
    <border>
      <left/>
      <right style="medium">
        <color rgb="FFA6A6A6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A6A6A6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3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4" fontId="1" fillId="0" borderId="12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4" fontId="1" fillId="0" borderId="7" xfId="0" applyNumberFormat="1" applyFont="1" applyFill="1" applyBorder="1" applyAlignment="1">
      <alignment horizontal="center" vertical="top" wrapText="1"/>
    </xf>
    <xf numFmtId="4" fontId="1" fillId="0" borderId="21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4" fontId="1" fillId="0" borderId="9" xfId="0" applyNumberFormat="1" applyFont="1" applyFill="1" applyBorder="1" applyAlignment="1">
      <alignment horizontal="center" vertical="top" wrapText="1"/>
    </xf>
    <xf numFmtId="0" fontId="1" fillId="0" borderId="30" xfId="0" applyFont="1" applyFill="1" applyBorder="1" applyAlignment="1">
      <alignment horizontal="center" vertical="top" wrapText="1"/>
    </xf>
    <xf numFmtId="0" fontId="1" fillId="0" borderId="31" xfId="0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top" wrapText="1"/>
    </xf>
    <xf numFmtId="4" fontId="1" fillId="0" borderId="6" xfId="0" applyNumberFormat="1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4" fontId="1" fillId="0" borderId="11" xfId="0" applyNumberFormat="1" applyFont="1" applyFill="1" applyBorder="1" applyAlignment="1">
      <alignment horizontal="center" vertical="top" wrapText="1"/>
    </xf>
    <xf numFmtId="4" fontId="1" fillId="0" borderId="19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4" fontId="1" fillId="0" borderId="7" xfId="0" applyNumberFormat="1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" fontId="1" fillId="0" borderId="12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9" fontId="3" fillId="0" borderId="5" xfId="1" applyFont="1" applyFill="1" applyBorder="1" applyAlignment="1">
      <alignment horizontal="center" vertical="top" wrapText="1"/>
    </xf>
    <xf numFmtId="9" fontId="3" fillId="0" borderId="12" xfId="1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4" fontId="1" fillId="0" borderId="0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top"/>
    </xf>
    <xf numFmtId="4" fontId="1" fillId="0" borderId="6" xfId="0" applyNumberFormat="1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6"/>
  <sheetViews>
    <sheetView tabSelected="1" zoomScaleNormal="100" workbookViewId="0">
      <selection activeCell="D114" sqref="D114:D120"/>
    </sheetView>
  </sheetViews>
  <sheetFormatPr defaultRowHeight="12.75" x14ac:dyDescent="0.25"/>
  <cols>
    <col min="1" max="1" width="15.140625" style="2" customWidth="1"/>
    <col min="2" max="2" width="15.42578125" style="2" customWidth="1"/>
    <col min="3" max="3" width="14.5703125" style="2" customWidth="1"/>
    <col min="4" max="4" width="17" style="2" customWidth="1"/>
    <col min="5" max="5" width="9.140625" style="2"/>
    <col min="6" max="6" width="11.28515625" style="2" customWidth="1"/>
    <col min="7" max="7" width="14.85546875" style="2" customWidth="1"/>
    <col min="8" max="9" width="9.140625" style="2"/>
    <col min="10" max="10" width="15.5703125" style="2" customWidth="1"/>
    <col min="11" max="11" width="26.7109375" style="2" customWidth="1"/>
    <col min="12" max="12" width="45.28515625" style="2" customWidth="1"/>
    <col min="13" max="16384" width="9.140625" style="2"/>
  </cols>
  <sheetData>
    <row r="1" spans="1:12" ht="59.25" customHeight="1" thickBot="1" x14ac:dyDescent="0.3">
      <c r="A1" s="86" t="s">
        <v>0</v>
      </c>
      <c r="B1" s="88" t="s">
        <v>1</v>
      </c>
      <c r="C1" s="90" t="s">
        <v>2</v>
      </c>
      <c r="D1" s="91"/>
      <c r="E1" s="91"/>
      <c r="F1" s="92"/>
      <c r="G1" s="90" t="s">
        <v>3</v>
      </c>
      <c r="H1" s="91"/>
      <c r="I1" s="91"/>
      <c r="J1" s="60" t="s">
        <v>4</v>
      </c>
      <c r="K1" s="93" t="s">
        <v>39</v>
      </c>
      <c r="L1" s="95" t="s">
        <v>40</v>
      </c>
    </row>
    <row r="2" spans="1:12" ht="43.5" customHeight="1" thickTop="1" thickBot="1" x14ac:dyDescent="0.3">
      <c r="A2" s="87"/>
      <c r="B2" s="89"/>
      <c r="C2" s="57" t="s">
        <v>6</v>
      </c>
      <c r="D2" s="57" t="s">
        <v>7</v>
      </c>
      <c r="E2" s="57" t="s">
        <v>8</v>
      </c>
      <c r="F2" s="57" t="s">
        <v>9</v>
      </c>
      <c r="G2" s="57" t="s">
        <v>6</v>
      </c>
      <c r="H2" s="57" t="s">
        <v>8</v>
      </c>
      <c r="I2" s="58" t="s">
        <v>9</v>
      </c>
      <c r="J2" s="59" t="s">
        <v>5</v>
      </c>
      <c r="K2" s="94"/>
      <c r="L2" s="96"/>
    </row>
    <row r="3" spans="1:12" ht="17.25" customHeight="1" x14ac:dyDescent="0.25">
      <c r="A3" s="97" t="s">
        <v>77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79"/>
    </row>
    <row r="4" spans="1:12" ht="51" x14ac:dyDescent="0.25">
      <c r="A4" s="33" t="s">
        <v>75</v>
      </c>
      <c r="B4" s="4" t="s">
        <v>76</v>
      </c>
      <c r="C4" s="4" t="s">
        <v>37</v>
      </c>
      <c r="D4" s="4" t="s">
        <v>10</v>
      </c>
      <c r="E4" s="4">
        <v>90.6</v>
      </c>
      <c r="F4" s="4" t="s">
        <v>11</v>
      </c>
      <c r="G4" s="13" t="s">
        <v>13</v>
      </c>
      <c r="H4" s="13" t="s">
        <v>13</v>
      </c>
      <c r="I4" s="13" t="s">
        <v>13</v>
      </c>
      <c r="J4" s="13" t="s">
        <v>13</v>
      </c>
      <c r="K4" s="9">
        <v>794109.33</v>
      </c>
      <c r="L4" s="13" t="s">
        <v>13</v>
      </c>
    </row>
    <row r="5" spans="1:12" x14ac:dyDescent="0.25">
      <c r="A5" s="4" t="s">
        <v>24</v>
      </c>
      <c r="B5" s="4"/>
      <c r="C5" s="13" t="s">
        <v>13</v>
      </c>
      <c r="D5" s="13" t="s">
        <v>13</v>
      </c>
      <c r="E5" s="13" t="s">
        <v>13</v>
      </c>
      <c r="F5" s="13" t="s">
        <v>13</v>
      </c>
      <c r="G5" s="4" t="s">
        <v>37</v>
      </c>
      <c r="H5" s="4">
        <v>90.6</v>
      </c>
      <c r="I5" s="4" t="s">
        <v>11</v>
      </c>
      <c r="J5" s="13" t="s">
        <v>13</v>
      </c>
      <c r="K5" s="13" t="s">
        <v>13</v>
      </c>
      <c r="L5" s="13" t="s">
        <v>13</v>
      </c>
    </row>
    <row r="6" spans="1:12" ht="52.5" customHeight="1" x14ac:dyDescent="0.25">
      <c r="A6" s="83" t="s">
        <v>35</v>
      </c>
      <c r="B6" s="85" t="s">
        <v>36</v>
      </c>
      <c r="C6" s="64" t="s">
        <v>37</v>
      </c>
      <c r="D6" s="64" t="s">
        <v>10</v>
      </c>
      <c r="E6" s="109">
        <v>64</v>
      </c>
      <c r="F6" s="64" t="s">
        <v>11</v>
      </c>
      <c r="G6" s="64" t="s">
        <v>38</v>
      </c>
      <c r="H6" s="109">
        <v>605</v>
      </c>
      <c r="I6" s="64" t="s">
        <v>11</v>
      </c>
      <c r="J6" s="4" t="s">
        <v>78</v>
      </c>
      <c r="K6" s="9">
        <v>1204993.22</v>
      </c>
      <c r="L6" s="13" t="s">
        <v>13</v>
      </c>
    </row>
    <row r="7" spans="1:12" ht="72.75" customHeight="1" x14ac:dyDescent="0.25">
      <c r="A7" s="84"/>
      <c r="B7" s="78"/>
      <c r="C7" s="65"/>
      <c r="D7" s="65"/>
      <c r="E7" s="97"/>
      <c r="F7" s="65"/>
      <c r="G7" s="65"/>
      <c r="H7" s="97"/>
      <c r="I7" s="65"/>
      <c r="J7" s="7" t="s">
        <v>41</v>
      </c>
      <c r="K7" s="13" t="s">
        <v>13</v>
      </c>
      <c r="L7" s="13" t="str">
        <f>$L$8</f>
        <v>-</v>
      </c>
    </row>
    <row r="8" spans="1:12" ht="25.5" x14ac:dyDescent="0.25">
      <c r="A8" s="4" t="s">
        <v>22</v>
      </c>
      <c r="B8" s="4"/>
      <c r="C8" s="4" t="s">
        <v>38</v>
      </c>
      <c r="D8" s="4" t="s">
        <v>10</v>
      </c>
      <c r="E8" s="4">
        <v>605</v>
      </c>
      <c r="F8" s="8" t="s">
        <v>11</v>
      </c>
      <c r="G8" s="4" t="s">
        <v>37</v>
      </c>
      <c r="H8" s="4">
        <v>64</v>
      </c>
      <c r="I8" s="4" t="str">
        <f>Лист1!$I$6</f>
        <v>Россия</v>
      </c>
      <c r="J8" s="55" t="str">
        <f>$J$13</f>
        <v>-</v>
      </c>
      <c r="K8" s="9">
        <v>290820.88</v>
      </c>
      <c r="L8" s="13" t="s">
        <v>13</v>
      </c>
    </row>
    <row r="9" spans="1:12" x14ac:dyDescent="0.25">
      <c r="A9" s="97" t="s">
        <v>73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79"/>
    </row>
    <row r="10" spans="1:12" ht="11.25" customHeight="1" x14ac:dyDescent="0.25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79"/>
    </row>
    <row r="11" spans="1:12" ht="13.5" hidden="1" thickBot="1" x14ac:dyDescent="0.3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79"/>
    </row>
    <row r="12" spans="1:12" ht="13.5" hidden="1" thickBot="1" x14ac:dyDescent="0.3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79"/>
    </row>
    <row r="13" spans="1:12" ht="13.5" customHeight="1" x14ac:dyDescent="0.25">
      <c r="A13" s="98" t="s">
        <v>42</v>
      </c>
      <c r="B13" s="64" t="s">
        <v>43</v>
      </c>
      <c r="C13" s="69" t="s">
        <v>17</v>
      </c>
      <c r="D13" s="64" t="s">
        <v>10</v>
      </c>
      <c r="E13" s="64">
        <v>44.7</v>
      </c>
      <c r="F13" s="64" t="s">
        <v>16</v>
      </c>
      <c r="G13" s="64" t="s">
        <v>13</v>
      </c>
      <c r="H13" s="64" t="s">
        <v>13</v>
      </c>
      <c r="I13" s="64" t="s">
        <v>13</v>
      </c>
      <c r="J13" s="64" t="s">
        <v>13</v>
      </c>
      <c r="K13" s="67">
        <v>501862.05</v>
      </c>
      <c r="L13" s="69" t="s">
        <v>13</v>
      </c>
    </row>
    <row r="14" spans="1:12" ht="15.75" customHeight="1" x14ac:dyDescent="0.25">
      <c r="A14" s="99"/>
      <c r="B14" s="65"/>
      <c r="C14" s="70"/>
      <c r="D14" s="65"/>
      <c r="E14" s="65"/>
      <c r="F14" s="65"/>
      <c r="G14" s="65"/>
      <c r="H14" s="65"/>
      <c r="I14" s="65"/>
      <c r="J14" s="65"/>
      <c r="K14" s="65"/>
      <c r="L14" s="70"/>
    </row>
    <row r="15" spans="1:12" ht="15.75" customHeight="1" x14ac:dyDescent="0.25">
      <c r="A15" s="99"/>
      <c r="B15" s="65"/>
      <c r="C15" s="70"/>
      <c r="D15" s="65"/>
      <c r="E15" s="65"/>
      <c r="F15" s="65"/>
      <c r="G15" s="65"/>
      <c r="H15" s="65"/>
      <c r="I15" s="65"/>
      <c r="J15" s="65"/>
      <c r="K15" s="65"/>
      <c r="L15" s="70"/>
    </row>
    <row r="16" spans="1:12" ht="15.75" customHeight="1" x14ac:dyDescent="0.25">
      <c r="A16" s="99"/>
      <c r="B16" s="65"/>
      <c r="C16" s="70"/>
      <c r="D16" s="65"/>
      <c r="E16" s="65"/>
      <c r="F16" s="65"/>
      <c r="G16" s="65"/>
      <c r="H16" s="65"/>
      <c r="I16" s="65"/>
      <c r="J16" s="65"/>
      <c r="K16" s="65"/>
      <c r="L16" s="70"/>
    </row>
    <row r="17" spans="1:12" x14ac:dyDescent="0.25">
      <c r="A17" s="101" t="s">
        <v>20</v>
      </c>
      <c r="B17" s="64"/>
      <c r="C17" s="104" t="s">
        <v>37</v>
      </c>
      <c r="D17" s="106" t="s">
        <v>21</v>
      </c>
      <c r="E17" s="64">
        <v>57.7</v>
      </c>
      <c r="F17" s="109" t="s">
        <v>16</v>
      </c>
      <c r="G17" s="64" t="s">
        <v>17</v>
      </c>
      <c r="H17" s="64">
        <v>44.7</v>
      </c>
      <c r="I17" s="64" t="s">
        <v>16</v>
      </c>
      <c r="J17" s="64" t="s">
        <v>44</v>
      </c>
      <c r="K17" s="67">
        <v>303573.45</v>
      </c>
      <c r="L17" s="69" t="s">
        <v>13</v>
      </c>
    </row>
    <row r="18" spans="1:12" ht="15.75" customHeight="1" x14ac:dyDescent="0.25">
      <c r="A18" s="102"/>
      <c r="B18" s="65"/>
      <c r="C18" s="79"/>
      <c r="D18" s="107"/>
      <c r="E18" s="65"/>
      <c r="F18" s="97"/>
      <c r="G18" s="65"/>
      <c r="H18" s="65"/>
      <c r="I18" s="65"/>
      <c r="J18" s="65"/>
      <c r="K18" s="65"/>
      <c r="L18" s="70"/>
    </row>
    <row r="19" spans="1:12" ht="29.25" customHeight="1" x14ac:dyDescent="0.25">
      <c r="A19" s="103"/>
      <c r="B19" s="66"/>
      <c r="C19" s="105"/>
      <c r="D19" s="108"/>
      <c r="E19" s="66"/>
      <c r="F19" s="100"/>
      <c r="G19" s="66"/>
      <c r="H19" s="66"/>
      <c r="I19" s="66"/>
      <c r="J19" s="66"/>
      <c r="K19" s="66"/>
      <c r="L19" s="71"/>
    </row>
    <row r="20" spans="1:12" ht="44.25" customHeight="1" x14ac:dyDescent="0.25">
      <c r="A20" s="31" t="s">
        <v>47</v>
      </c>
      <c r="B20" s="7" t="s">
        <v>48</v>
      </c>
      <c r="C20" s="3" t="s">
        <v>12</v>
      </c>
      <c r="D20" s="10" t="s">
        <v>23</v>
      </c>
      <c r="E20" s="7">
        <v>74.5</v>
      </c>
      <c r="F20" s="7" t="s">
        <v>11</v>
      </c>
      <c r="G20" s="7" t="s">
        <v>13</v>
      </c>
      <c r="H20" s="7" t="s">
        <v>13</v>
      </c>
      <c r="I20" s="7" t="s">
        <v>13</v>
      </c>
      <c r="J20" s="13" t="s">
        <v>13</v>
      </c>
      <c r="K20" s="48">
        <v>246573.41</v>
      </c>
      <c r="L20" s="1" t="s">
        <v>13</v>
      </c>
    </row>
    <row r="21" spans="1:12" ht="15.75" customHeight="1" x14ac:dyDescent="0.25">
      <c r="A21" s="124" t="s">
        <v>49</v>
      </c>
      <c r="B21" s="64" t="s">
        <v>50</v>
      </c>
      <c r="C21" s="64" t="s">
        <v>13</v>
      </c>
      <c r="D21" s="64" t="s">
        <v>13</v>
      </c>
      <c r="E21" s="64" t="s">
        <v>13</v>
      </c>
      <c r="F21" s="76" t="s">
        <v>13</v>
      </c>
      <c r="G21" s="97" t="s">
        <v>12</v>
      </c>
      <c r="H21" s="64">
        <v>84.8</v>
      </c>
      <c r="I21" s="64" t="s">
        <v>11</v>
      </c>
      <c r="J21" s="64" t="str">
        <f t="shared" ref="J21" si="0">$J$20</f>
        <v>-</v>
      </c>
      <c r="K21" s="67">
        <v>207992.94</v>
      </c>
      <c r="L21" s="64" t="s">
        <v>13</v>
      </c>
    </row>
    <row r="22" spans="1:12" ht="6" customHeight="1" x14ac:dyDescent="0.25">
      <c r="A22" s="125"/>
      <c r="B22" s="65"/>
      <c r="C22" s="65"/>
      <c r="D22" s="65"/>
      <c r="E22" s="65"/>
      <c r="F22" s="76"/>
      <c r="G22" s="97"/>
      <c r="H22" s="65"/>
      <c r="I22" s="65"/>
      <c r="J22" s="65"/>
      <c r="K22" s="80"/>
      <c r="L22" s="65"/>
    </row>
    <row r="23" spans="1:12" ht="5.25" hidden="1" customHeight="1" x14ac:dyDescent="0.25">
      <c r="A23" s="125"/>
      <c r="B23" s="65"/>
      <c r="C23" s="65"/>
      <c r="D23" s="65"/>
      <c r="E23" s="65"/>
      <c r="F23" s="76"/>
      <c r="G23" s="97"/>
      <c r="H23" s="66"/>
      <c r="I23" s="66"/>
      <c r="J23" s="65"/>
      <c r="K23" s="80"/>
      <c r="L23" s="65"/>
    </row>
    <row r="24" spans="1:12" ht="9.75" customHeight="1" x14ac:dyDescent="0.25">
      <c r="A24" s="125"/>
      <c r="B24" s="65"/>
      <c r="C24" s="65"/>
      <c r="D24" s="65"/>
      <c r="E24" s="65"/>
      <c r="F24" s="76"/>
      <c r="G24" s="69" t="s">
        <v>12</v>
      </c>
      <c r="H24" s="64">
        <v>57.2</v>
      </c>
      <c r="I24" s="64" t="s">
        <v>11</v>
      </c>
      <c r="J24" s="65"/>
      <c r="K24" s="80"/>
      <c r="L24" s="65"/>
    </row>
    <row r="25" spans="1:12" ht="9.75" customHeight="1" x14ac:dyDescent="0.25">
      <c r="A25" s="125"/>
      <c r="B25" s="65"/>
      <c r="C25" s="65"/>
      <c r="D25" s="65"/>
      <c r="E25" s="65"/>
      <c r="F25" s="76"/>
      <c r="G25" s="71"/>
      <c r="H25" s="66"/>
      <c r="I25" s="66"/>
      <c r="J25" s="65"/>
      <c r="K25" s="80"/>
      <c r="L25" s="65"/>
    </row>
    <row r="26" spans="1:12" ht="24.75" customHeight="1" x14ac:dyDescent="0.25">
      <c r="A26" s="125"/>
      <c r="B26" s="65"/>
      <c r="C26" s="65"/>
      <c r="D26" s="65"/>
      <c r="E26" s="65"/>
      <c r="F26" s="76"/>
      <c r="G26" s="13" t="s">
        <v>29</v>
      </c>
      <c r="H26" s="4">
        <v>4.5</v>
      </c>
      <c r="I26" s="11" t="s">
        <v>11</v>
      </c>
      <c r="J26" s="65"/>
      <c r="K26" s="80"/>
      <c r="L26" s="65"/>
    </row>
    <row r="27" spans="1:12" ht="27.75" customHeight="1" x14ac:dyDescent="0.25">
      <c r="A27" s="126"/>
      <c r="B27" s="66"/>
      <c r="C27" s="66"/>
      <c r="D27" s="66"/>
      <c r="E27" s="66"/>
      <c r="F27" s="76"/>
      <c r="G27" s="53" t="s">
        <v>29</v>
      </c>
      <c r="H27" s="52">
        <v>4.5</v>
      </c>
      <c r="I27" s="61" t="s">
        <v>11</v>
      </c>
      <c r="J27" s="66"/>
      <c r="K27" s="68"/>
      <c r="L27" s="66"/>
    </row>
    <row r="28" spans="1:12" ht="12.75" customHeight="1" x14ac:dyDescent="0.25">
      <c r="A28" s="122" t="s">
        <v>20</v>
      </c>
      <c r="B28" s="64"/>
      <c r="C28" s="4" t="s">
        <v>12</v>
      </c>
      <c r="D28" s="4" t="s">
        <v>34</v>
      </c>
      <c r="E28" s="4">
        <v>28.8</v>
      </c>
      <c r="F28" s="14" t="s">
        <v>11</v>
      </c>
      <c r="G28" s="64" t="s">
        <v>13</v>
      </c>
      <c r="H28" s="64" t="s">
        <v>13</v>
      </c>
      <c r="I28" s="64" t="s">
        <v>13</v>
      </c>
      <c r="J28" s="64" t="s">
        <v>13</v>
      </c>
      <c r="K28" s="64">
        <v>0.01</v>
      </c>
      <c r="L28" s="76" t="str">
        <f t="shared" ref="L28" si="1">$J$32</f>
        <v>-</v>
      </c>
    </row>
    <row r="29" spans="1:12" ht="15.75" customHeight="1" x14ac:dyDescent="0.25">
      <c r="A29" s="132"/>
      <c r="B29" s="65"/>
      <c r="C29" s="4" t="s">
        <v>12</v>
      </c>
      <c r="D29" s="4" t="s">
        <v>26</v>
      </c>
      <c r="E29" s="4">
        <v>57.2</v>
      </c>
      <c r="F29" s="32" t="s">
        <v>11</v>
      </c>
      <c r="G29" s="65"/>
      <c r="H29" s="65"/>
      <c r="I29" s="65"/>
      <c r="J29" s="65"/>
      <c r="K29" s="65"/>
      <c r="L29" s="76"/>
    </row>
    <row r="30" spans="1:12" ht="24.75" customHeight="1" x14ac:dyDescent="0.25">
      <c r="A30" s="132"/>
      <c r="B30" s="65"/>
      <c r="C30" s="4" t="s">
        <v>29</v>
      </c>
      <c r="D30" s="4" t="s">
        <v>10</v>
      </c>
      <c r="E30" s="4">
        <v>4.5</v>
      </c>
      <c r="F30" s="14" t="s">
        <v>11</v>
      </c>
      <c r="G30" s="65"/>
      <c r="H30" s="65"/>
      <c r="I30" s="65"/>
      <c r="J30" s="65"/>
      <c r="K30" s="65"/>
      <c r="L30" s="76"/>
    </row>
    <row r="31" spans="1:12" ht="24.75" customHeight="1" x14ac:dyDescent="0.25">
      <c r="A31" s="123"/>
      <c r="B31" s="66"/>
      <c r="C31" s="54" t="str">
        <f t="shared" ref="C31:F31" si="2">C30</f>
        <v>Нежилое помещение</v>
      </c>
      <c r="D31" s="54" t="str">
        <f t="shared" si="2"/>
        <v>Индивидуальная</v>
      </c>
      <c r="E31" s="54">
        <f t="shared" si="2"/>
        <v>4.5</v>
      </c>
      <c r="F31" s="14" t="str">
        <f t="shared" si="2"/>
        <v>Россия</v>
      </c>
      <c r="G31" s="66"/>
      <c r="H31" s="66"/>
      <c r="I31" s="66"/>
      <c r="J31" s="66"/>
      <c r="K31" s="66"/>
      <c r="L31" s="76"/>
    </row>
    <row r="32" spans="1:12" x14ac:dyDescent="0.25">
      <c r="A32" s="131" t="s">
        <v>14</v>
      </c>
      <c r="B32" s="64"/>
      <c r="C32" s="64" t="s">
        <v>13</v>
      </c>
      <c r="D32" s="64" t="s">
        <v>13</v>
      </c>
      <c r="E32" s="64" t="s">
        <v>13</v>
      </c>
      <c r="F32" s="64" t="s">
        <v>13</v>
      </c>
      <c r="G32" s="4" t="s">
        <v>12</v>
      </c>
      <c r="H32" s="4">
        <v>84.8</v>
      </c>
      <c r="I32" s="4" t="s">
        <v>11</v>
      </c>
      <c r="J32" s="4" t="s">
        <v>13</v>
      </c>
      <c r="K32" s="4" t="s">
        <v>13</v>
      </c>
      <c r="L32" s="4" t="s">
        <v>13</v>
      </c>
    </row>
    <row r="33" spans="1:12" x14ac:dyDescent="0.25">
      <c r="A33" s="131"/>
      <c r="B33" s="66"/>
      <c r="C33" s="66"/>
      <c r="D33" s="66"/>
      <c r="E33" s="66"/>
      <c r="F33" s="66"/>
      <c r="G33" s="54" t="str">
        <f t="shared" ref="G33:I33" si="3">G24</f>
        <v>Квартира</v>
      </c>
      <c r="H33" s="52">
        <f t="shared" si="3"/>
        <v>57.2</v>
      </c>
      <c r="I33" s="54" t="str">
        <f t="shared" si="3"/>
        <v>Россия</v>
      </c>
      <c r="J33" s="52" t="str">
        <f>$J$32</f>
        <v>-</v>
      </c>
      <c r="K33" s="52" t="str">
        <f>$J$32</f>
        <v>-</v>
      </c>
      <c r="L33" s="52" t="str">
        <f>$J$32</f>
        <v>-</v>
      </c>
    </row>
    <row r="34" spans="1:12" ht="26.25" customHeight="1" x14ac:dyDescent="0.25">
      <c r="A34" s="99" t="s">
        <v>54</v>
      </c>
      <c r="B34" s="64" t="s">
        <v>27</v>
      </c>
      <c r="C34" s="64" t="s">
        <v>15</v>
      </c>
      <c r="D34" s="109" t="s">
        <v>10</v>
      </c>
      <c r="E34" s="64">
        <v>1512</v>
      </c>
      <c r="F34" s="76" t="s">
        <v>16</v>
      </c>
      <c r="G34" s="97" t="s">
        <v>17</v>
      </c>
      <c r="H34" s="64">
        <v>71.2</v>
      </c>
      <c r="I34" s="97" t="s">
        <v>16</v>
      </c>
      <c r="J34" s="64" t="s">
        <v>13</v>
      </c>
      <c r="K34" s="67">
        <v>271786.71000000002</v>
      </c>
      <c r="L34" s="64" t="s">
        <v>13</v>
      </c>
    </row>
    <row r="35" spans="1:12" ht="12" customHeight="1" x14ac:dyDescent="0.25">
      <c r="A35" s="99"/>
      <c r="B35" s="65"/>
      <c r="C35" s="65"/>
      <c r="D35" s="97"/>
      <c r="E35" s="65"/>
      <c r="F35" s="76"/>
      <c r="G35" s="97"/>
      <c r="H35" s="65"/>
      <c r="I35" s="97"/>
      <c r="J35" s="65"/>
      <c r="K35" s="65"/>
      <c r="L35" s="65"/>
    </row>
    <row r="36" spans="1:12" ht="15.75" hidden="1" customHeight="1" thickBot="1" x14ac:dyDescent="0.3">
      <c r="A36" s="99"/>
      <c r="B36" s="65"/>
      <c r="C36" s="65"/>
      <c r="D36" s="97"/>
      <c r="E36" s="65"/>
      <c r="F36" s="76"/>
      <c r="G36" s="97"/>
      <c r="H36" s="65"/>
      <c r="I36" s="97"/>
      <c r="J36" s="65"/>
      <c r="K36" s="65"/>
      <c r="L36" s="65"/>
    </row>
    <row r="37" spans="1:12" ht="15.75" hidden="1" customHeight="1" thickBot="1" x14ac:dyDescent="0.3">
      <c r="A37" s="99"/>
      <c r="B37" s="65"/>
      <c r="C37" s="65"/>
      <c r="D37" s="97"/>
      <c r="E37" s="65"/>
      <c r="F37" s="76"/>
      <c r="G37" s="97"/>
      <c r="H37" s="65"/>
      <c r="I37" s="97"/>
      <c r="J37" s="65"/>
      <c r="K37" s="65"/>
      <c r="L37" s="65"/>
    </row>
    <row r="38" spans="1:12" ht="15.75" hidden="1" customHeight="1" thickBot="1" x14ac:dyDescent="0.3">
      <c r="A38" s="99"/>
      <c r="B38" s="65"/>
      <c r="C38" s="65"/>
      <c r="D38" s="97"/>
      <c r="E38" s="65"/>
      <c r="F38" s="76"/>
      <c r="G38" s="97"/>
      <c r="H38" s="65"/>
      <c r="I38" s="97"/>
      <c r="J38" s="65"/>
      <c r="K38" s="65"/>
      <c r="L38" s="65"/>
    </row>
    <row r="39" spans="1:12" ht="15.75" hidden="1" customHeight="1" thickBot="1" x14ac:dyDescent="0.3">
      <c r="A39" s="99"/>
      <c r="B39" s="65"/>
      <c r="C39" s="65"/>
      <c r="D39" s="97"/>
      <c r="E39" s="65"/>
      <c r="F39" s="76"/>
      <c r="G39" s="97"/>
      <c r="H39" s="65"/>
      <c r="I39" s="97"/>
      <c r="J39" s="65"/>
      <c r="K39" s="65"/>
      <c r="L39" s="65"/>
    </row>
    <row r="40" spans="1:12" ht="15.75" hidden="1" customHeight="1" thickBot="1" x14ac:dyDescent="0.3">
      <c r="A40" s="99"/>
      <c r="B40" s="66"/>
      <c r="C40" s="66"/>
      <c r="D40" s="97"/>
      <c r="E40" s="66"/>
      <c r="F40" s="76"/>
      <c r="G40" s="97"/>
      <c r="H40" s="66"/>
      <c r="I40" s="97"/>
      <c r="J40" s="66"/>
      <c r="K40" s="66"/>
      <c r="L40" s="66"/>
    </row>
    <row r="41" spans="1:12" x14ac:dyDescent="0.25">
      <c r="A41" s="112" t="s">
        <v>19</v>
      </c>
      <c r="B41" s="64"/>
      <c r="C41" s="64" t="str">
        <f t="shared" ref="C41" si="4">$J$32</f>
        <v>-</v>
      </c>
      <c r="D41" s="64" t="s">
        <v>13</v>
      </c>
      <c r="E41" s="64" t="s">
        <v>13</v>
      </c>
      <c r="F41" s="64" t="s">
        <v>13</v>
      </c>
      <c r="G41" s="64" t="s">
        <v>12</v>
      </c>
      <c r="H41" s="64">
        <v>71.2</v>
      </c>
      <c r="I41" s="64" t="s">
        <v>11</v>
      </c>
      <c r="J41" s="64" t="s">
        <v>13</v>
      </c>
      <c r="K41" s="64" t="s">
        <v>13</v>
      </c>
      <c r="L41" s="64" t="s">
        <v>13</v>
      </c>
    </row>
    <row r="42" spans="1:12" ht="15.75" customHeight="1" x14ac:dyDescent="0.25">
      <c r="A42" s="116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</row>
    <row r="43" spans="1:12" ht="0.75" customHeight="1" x14ac:dyDescent="0.25">
      <c r="A43" s="116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</row>
    <row r="44" spans="1:12" ht="15.75" hidden="1" customHeight="1" x14ac:dyDescent="0.25">
      <c r="A44" s="116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</row>
    <row r="45" spans="1:12" ht="15.75" hidden="1" customHeight="1" thickBot="1" x14ac:dyDescent="0.25">
      <c r="A45" s="113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</row>
    <row r="46" spans="1:12" x14ac:dyDescent="0.25">
      <c r="A46" s="27" t="s">
        <v>25</v>
      </c>
      <c r="B46" s="4"/>
      <c r="C46" s="4" t="s">
        <v>13</v>
      </c>
      <c r="D46" s="4" t="s">
        <v>13</v>
      </c>
      <c r="E46" s="4" t="s">
        <v>13</v>
      </c>
      <c r="F46" s="4" t="s">
        <v>13</v>
      </c>
      <c r="G46" s="4" t="s">
        <v>17</v>
      </c>
      <c r="H46" s="4">
        <v>71.2</v>
      </c>
      <c r="I46" s="4" t="s">
        <v>16</v>
      </c>
      <c r="J46" s="4" t="s">
        <v>13</v>
      </c>
      <c r="K46" s="4" t="s">
        <v>13</v>
      </c>
      <c r="L46" s="4" t="s">
        <v>13</v>
      </c>
    </row>
    <row r="47" spans="1:12" x14ac:dyDescent="0.25">
      <c r="A47" s="27" t="s">
        <v>24</v>
      </c>
      <c r="B47" s="4"/>
      <c r="C47" s="4" t="str">
        <f>$J$32</f>
        <v>-</v>
      </c>
      <c r="D47" s="4" t="s">
        <v>13</v>
      </c>
      <c r="E47" s="4" t="s">
        <v>13</v>
      </c>
      <c r="F47" s="4" t="s">
        <v>13</v>
      </c>
      <c r="G47" s="4" t="s">
        <v>12</v>
      </c>
      <c r="H47" s="4">
        <v>71.2</v>
      </c>
      <c r="I47" s="10" t="s">
        <v>11</v>
      </c>
      <c r="J47" s="4" t="s">
        <v>13</v>
      </c>
      <c r="K47" s="10" t="s">
        <v>13</v>
      </c>
      <c r="L47" s="4" t="s">
        <v>13</v>
      </c>
    </row>
    <row r="48" spans="1:12" ht="38.25" x14ac:dyDescent="0.25">
      <c r="A48" s="28" t="s">
        <v>55</v>
      </c>
      <c r="B48" s="4" t="s">
        <v>56</v>
      </c>
      <c r="C48" s="4" t="s">
        <v>12</v>
      </c>
      <c r="D48" s="4" t="s">
        <v>32</v>
      </c>
      <c r="E48" s="4">
        <v>85</v>
      </c>
      <c r="F48" s="4" t="s">
        <v>11</v>
      </c>
      <c r="G48" s="10" t="s">
        <v>18</v>
      </c>
      <c r="H48" s="4">
        <v>71.7</v>
      </c>
      <c r="I48" s="4" t="s">
        <v>11</v>
      </c>
      <c r="J48" s="4" t="s">
        <v>57</v>
      </c>
      <c r="K48" s="4" t="s">
        <v>79</v>
      </c>
      <c r="L48" s="4" t="str">
        <f>$J$32</f>
        <v>-</v>
      </c>
    </row>
    <row r="49" spans="1:12" ht="15" customHeight="1" x14ac:dyDescent="0.25">
      <c r="A49" s="122" t="s">
        <v>19</v>
      </c>
      <c r="B49" s="64"/>
      <c r="C49" s="4" t="s">
        <v>12</v>
      </c>
      <c r="D49" s="4" t="s">
        <v>33</v>
      </c>
      <c r="E49" s="4">
        <v>42.4</v>
      </c>
      <c r="F49" s="4" t="s">
        <v>11</v>
      </c>
      <c r="G49" s="4" t="str">
        <f t="shared" ref="G49:I50" si="5">$F$46</f>
        <v>-</v>
      </c>
      <c r="H49" s="4" t="str">
        <f t="shared" si="5"/>
        <v>-</v>
      </c>
      <c r="I49" s="4" t="str">
        <f t="shared" si="5"/>
        <v>-</v>
      </c>
      <c r="J49" s="64" t="s">
        <v>13</v>
      </c>
      <c r="K49" s="67">
        <v>1293948.9099999999</v>
      </c>
      <c r="L49" s="64" t="s">
        <v>13</v>
      </c>
    </row>
    <row r="50" spans="1:12" x14ac:dyDescent="0.25">
      <c r="A50" s="123"/>
      <c r="B50" s="66"/>
      <c r="C50" s="10" t="s">
        <v>12</v>
      </c>
      <c r="D50" s="4" t="s">
        <v>32</v>
      </c>
      <c r="E50" s="4">
        <v>85</v>
      </c>
      <c r="F50" s="4" t="s">
        <v>11</v>
      </c>
      <c r="G50" s="4" t="str">
        <f t="shared" si="5"/>
        <v>-</v>
      </c>
      <c r="H50" s="4" t="str">
        <f t="shared" si="5"/>
        <v>-</v>
      </c>
      <c r="I50" s="4" t="str">
        <f t="shared" si="5"/>
        <v>-</v>
      </c>
      <c r="J50" s="66"/>
      <c r="K50" s="68"/>
      <c r="L50" s="66"/>
    </row>
    <row r="51" spans="1:12" x14ac:dyDescent="0.25">
      <c r="A51" s="112" t="s">
        <v>24</v>
      </c>
      <c r="B51" s="64"/>
      <c r="C51" s="64" t="s">
        <v>13</v>
      </c>
      <c r="D51" s="64" t="s">
        <v>13</v>
      </c>
      <c r="E51" s="64" t="s">
        <v>13</v>
      </c>
      <c r="F51" s="64" t="str">
        <f t="shared" ref="F51" si="6">$E$51</f>
        <v>-</v>
      </c>
      <c r="G51" s="4" t="s">
        <v>12</v>
      </c>
      <c r="H51" s="4">
        <v>85</v>
      </c>
      <c r="I51" s="4" t="s">
        <v>11</v>
      </c>
      <c r="J51" s="64" t="s">
        <v>13</v>
      </c>
      <c r="K51" s="67" t="s">
        <v>13</v>
      </c>
      <c r="L51" s="64" t="s">
        <v>13</v>
      </c>
    </row>
    <row r="52" spans="1:12" x14ac:dyDescent="0.25">
      <c r="A52" s="113"/>
      <c r="B52" s="66"/>
      <c r="C52" s="66"/>
      <c r="D52" s="66"/>
      <c r="E52" s="66"/>
      <c r="F52" s="66"/>
      <c r="G52" s="4" t="s">
        <v>18</v>
      </c>
      <c r="H52" s="4">
        <v>71.7</v>
      </c>
      <c r="I52" s="4" t="s">
        <v>11</v>
      </c>
      <c r="J52" s="66"/>
      <c r="K52" s="68"/>
      <c r="L52" s="66"/>
    </row>
    <row r="53" spans="1:12" x14ac:dyDescent="0.25">
      <c r="A53" s="112" t="s">
        <v>24</v>
      </c>
      <c r="B53" s="64"/>
      <c r="C53" s="64" t="s">
        <v>13</v>
      </c>
      <c r="D53" s="64" t="s">
        <v>13</v>
      </c>
      <c r="E53" s="64" t="s">
        <v>13</v>
      </c>
      <c r="F53" s="64" t="str">
        <f t="shared" ref="F53" si="7">$L$55</f>
        <v>-</v>
      </c>
      <c r="G53" s="4" t="s">
        <v>12</v>
      </c>
      <c r="H53" s="4">
        <v>85</v>
      </c>
      <c r="I53" s="4" t="s">
        <v>11</v>
      </c>
      <c r="J53" s="64" t="s">
        <v>13</v>
      </c>
      <c r="K53" s="67" t="s">
        <v>13</v>
      </c>
      <c r="L53" s="64" t="str">
        <f t="shared" ref="L53" si="8">$L$55</f>
        <v>-</v>
      </c>
    </row>
    <row r="54" spans="1:12" x14ac:dyDescent="0.25">
      <c r="A54" s="113"/>
      <c r="B54" s="66"/>
      <c r="C54" s="66"/>
      <c r="D54" s="66"/>
      <c r="E54" s="66"/>
      <c r="F54" s="66"/>
      <c r="G54" s="4" t="s">
        <v>18</v>
      </c>
      <c r="H54" s="4">
        <v>71.7</v>
      </c>
      <c r="I54" s="4" t="s">
        <v>11</v>
      </c>
      <c r="J54" s="66"/>
      <c r="K54" s="68"/>
      <c r="L54" s="66"/>
    </row>
    <row r="55" spans="1:12" x14ac:dyDescent="0.25">
      <c r="A55" s="112" t="s">
        <v>25</v>
      </c>
      <c r="B55" s="64"/>
      <c r="C55" s="64" t="s">
        <v>13</v>
      </c>
      <c r="D55" s="64" t="s">
        <v>13</v>
      </c>
      <c r="E55" s="64" t="s">
        <v>13</v>
      </c>
      <c r="F55" s="64" t="s">
        <v>13</v>
      </c>
      <c r="G55" s="4" t="s">
        <v>12</v>
      </c>
      <c r="H55" s="4">
        <v>85</v>
      </c>
      <c r="I55" s="4" t="s">
        <v>11</v>
      </c>
      <c r="J55" s="64" t="s">
        <v>13</v>
      </c>
      <c r="K55" s="67" t="s">
        <v>13</v>
      </c>
      <c r="L55" s="64" t="s">
        <v>13</v>
      </c>
    </row>
    <row r="56" spans="1:12" x14ac:dyDescent="0.25">
      <c r="A56" s="113"/>
      <c r="B56" s="66"/>
      <c r="C56" s="66"/>
      <c r="D56" s="66"/>
      <c r="E56" s="66"/>
      <c r="F56" s="66"/>
      <c r="G56" s="4" t="s">
        <v>18</v>
      </c>
      <c r="H56" s="4">
        <v>71.7</v>
      </c>
      <c r="I56" s="4" t="s">
        <v>11</v>
      </c>
      <c r="J56" s="66"/>
      <c r="K56" s="68"/>
      <c r="L56" s="66"/>
    </row>
    <row r="57" spans="1:12" x14ac:dyDescent="0.25">
      <c r="A57" s="117" t="s">
        <v>60</v>
      </c>
      <c r="B57" s="64" t="s">
        <v>50</v>
      </c>
      <c r="C57" s="4" t="s">
        <v>12</v>
      </c>
      <c r="D57" s="4" t="s">
        <v>10</v>
      </c>
      <c r="E57" s="8">
        <v>43.8</v>
      </c>
      <c r="F57" s="4" t="s">
        <v>11</v>
      </c>
      <c r="G57" s="64" t="s">
        <v>13</v>
      </c>
      <c r="H57" s="109" t="s">
        <v>13</v>
      </c>
      <c r="I57" s="64" t="s">
        <v>13</v>
      </c>
      <c r="J57" s="64" t="s">
        <v>13</v>
      </c>
      <c r="K57" s="67">
        <v>21867.72</v>
      </c>
      <c r="L57" s="79" t="s">
        <v>13</v>
      </c>
    </row>
    <row r="58" spans="1:12" x14ac:dyDescent="0.25">
      <c r="A58" s="118"/>
      <c r="B58" s="65"/>
      <c r="C58" s="20" t="s">
        <v>12</v>
      </c>
      <c r="D58" s="6" t="s">
        <v>61</v>
      </c>
      <c r="E58" s="10">
        <v>62.7</v>
      </c>
      <c r="F58" s="6" t="s">
        <v>11</v>
      </c>
      <c r="G58" s="66"/>
      <c r="H58" s="100"/>
      <c r="I58" s="66"/>
      <c r="J58" s="66"/>
      <c r="K58" s="66"/>
      <c r="L58" s="79"/>
    </row>
    <row r="59" spans="1:12" x14ac:dyDescent="0.25">
      <c r="A59" s="112" t="s">
        <v>20</v>
      </c>
      <c r="B59" s="64"/>
      <c r="C59" s="64" t="s">
        <v>37</v>
      </c>
      <c r="D59" s="64" t="s">
        <v>61</v>
      </c>
      <c r="E59" s="64">
        <v>62.7</v>
      </c>
      <c r="F59" s="64" t="s">
        <v>11</v>
      </c>
      <c r="G59" s="64" t="s">
        <v>12</v>
      </c>
      <c r="H59" s="64">
        <v>43.8</v>
      </c>
      <c r="I59" s="64" t="s">
        <v>11</v>
      </c>
      <c r="J59" s="64" t="s">
        <v>62</v>
      </c>
      <c r="K59" s="67">
        <v>270197.52</v>
      </c>
      <c r="L59" s="64" t="s">
        <v>13</v>
      </c>
    </row>
    <row r="60" spans="1:12" ht="45.75" customHeight="1" x14ac:dyDescent="0.25">
      <c r="A60" s="113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</row>
    <row r="61" spans="1:12" ht="18" customHeight="1" x14ac:dyDescent="0.25">
      <c r="A61" s="29" t="s">
        <v>24</v>
      </c>
      <c r="B61" s="4"/>
      <c r="C61" s="13" t="s">
        <v>37</v>
      </c>
      <c r="D61" s="4" t="s">
        <v>61</v>
      </c>
      <c r="E61" s="8">
        <v>62.7</v>
      </c>
      <c r="F61" s="4" t="s">
        <v>11</v>
      </c>
      <c r="G61" s="4" t="s">
        <v>13</v>
      </c>
      <c r="H61" s="4" t="s">
        <v>13</v>
      </c>
      <c r="I61" s="4" t="s">
        <v>13</v>
      </c>
      <c r="J61" s="4" t="s">
        <v>13</v>
      </c>
      <c r="K61" s="4" t="s">
        <v>13</v>
      </c>
      <c r="L61" s="4" t="s">
        <v>13</v>
      </c>
    </row>
    <row r="62" spans="1:12" ht="19.5" customHeight="1" x14ac:dyDescent="0.25">
      <c r="A62" s="27" t="s">
        <v>25</v>
      </c>
      <c r="B62" s="4"/>
      <c r="C62" s="13" t="s">
        <v>37</v>
      </c>
      <c r="D62" s="4" t="s">
        <v>61</v>
      </c>
      <c r="E62" s="8">
        <v>62.7</v>
      </c>
      <c r="F62" s="4" t="s">
        <v>11</v>
      </c>
      <c r="G62" s="4" t="s">
        <v>13</v>
      </c>
      <c r="H62" s="4" t="s">
        <v>13</v>
      </c>
      <c r="I62" s="4" t="s">
        <v>13</v>
      </c>
      <c r="J62" s="4" t="s">
        <v>13</v>
      </c>
      <c r="K62" s="4" t="s">
        <v>13</v>
      </c>
      <c r="L62" s="4" t="s">
        <v>13</v>
      </c>
    </row>
    <row r="63" spans="1:12" ht="63.75" x14ac:dyDescent="0.25">
      <c r="A63" s="30" t="s">
        <v>63</v>
      </c>
      <c r="B63" s="6" t="s">
        <v>50</v>
      </c>
      <c r="C63" s="20" t="s">
        <v>13</v>
      </c>
      <c r="D63" s="6" t="s">
        <v>13</v>
      </c>
      <c r="E63" s="10" t="s">
        <v>13</v>
      </c>
      <c r="F63" s="6" t="s">
        <v>13</v>
      </c>
      <c r="G63" s="6" t="s">
        <v>12</v>
      </c>
      <c r="H63" s="10">
        <v>17.8</v>
      </c>
      <c r="I63" s="6" t="s">
        <v>11</v>
      </c>
      <c r="J63" s="6" t="s">
        <v>64</v>
      </c>
      <c r="K63" s="21">
        <v>233282.11</v>
      </c>
      <c r="L63" s="1" t="s">
        <v>13</v>
      </c>
    </row>
    <row r="64" spans="1:12" x14ac:dyDescent="0.25">
      <c r="A64" s="4" t="s">
        <v>20</v>
      </c>
      <c r="B64" s="4"/>
      <c r="C64" s="4" t="s">
        <v>13</v>
      </c>
      <c r="D64" s="4" t="s">
        <v>13</v>
      </c>
      <c r="E64" s="4" t="s">
        <v>13</v>
      </c>
      <c r="F64" s="4" t="s">
        <v>13</v>
      </c>
      <c r="G64" s="4" t="s">
        <v>12</v>
      </c>
      <c r="H64" s="8">
        <v>17.8</v>
      </c>
      <c r="I64" s="4" t="s">
        <v>11</v>
      </c>
      <c r="J64" s="4" t="s">
        <v>13</v>
      </c>
      <c r="K64" s="9">
        <v>51554</v>
      </c>
      <c r="L64" s="4" t="str">
        <f>$L$55</f>
        <v>-</v>
      </c>
    </row>
    <row r="65" spans="1:12" x14ac:dyDescent="0.25">
      <c r="A65" s="5" t="s">
        <v>14</v>
      </c>
      <c r="B65" s="5"/>
      <c r="C65" s="4" t="s">
        <v>13</v>
      </c>
      <c r="D65" s="4" t="s">
        <v>13</v>
      </c>
      <c r="E65" s="4" t="s">
        <v>13</v>
      </c>
      <c r="F65" s="4" t="s">
        <v>13</v>
      </c>
      <c r="G65" s="5" t="s">
        <v>12</v>
      </c>
      <c r="H65" s="12">
        <v>17.8</v>
      </c>
      <c r="I65" s="5" t="s">
        <v>11</v>
      </c>
      <c r="J65" s="4" t="s">
        <v>13</v>
      </c>
      <c r="K65" s="6" t="s">
        <v>13</v>
      </c>
      <c r="L65" s="1" t="s">
        <v>13</v>
      </c>
    </row>
    <row r="66" spans="1:12" x14ac:dyDescent="0.25">
      <c r="A66" s="5" t="s">
        <v>25</v>
      </c>
      <c r="B66" s="5"/>
      <c r="C66" s="4" t="s">
        <v>13</v>
      </c>
      <c r="D66" s="4" t="s">
        <v>13</v>
      </c>
      <c r="E66" s="4" t="s">
        <v>13</v>
      </c>
      <c r="F66" s="4" t="s">
        <v>13</v>
      </c>
      <c r="G66" s="5" t="s">
        <v>12</v>
      </c>
      <c r="H66" s="12">
        <v>17.8</v>
      </c>
      <c r="I66" s="5" t="s">
        <v>11</v>
      </c>
      <c r="J66" s="5" t="s">
        <v>13</v>
      </c>
      <c r="K66" s="4" t="s">
        <v>13</v>
      </c>
      <c r="L66" s="16" t="s">
        <v>13</v>
      </c>
    </row>
    <row r="67" spans="1:12" x14ac:dyDescent="0.25">
      <c r="A67" s="4" t="s">
        <v>25</v>
      </c>
      <c r="B67" s="4"/>
      <c r="C67" s="4" t="s">
        <v>13</v>
      </c>
      <c r="D67" s="4" t="s">
        <v>13</v>
      </c>
      <c r="E67" s="4" t="s">
        <v>13</v>
      </c>
      <c r="F67" s="4" t="s">
        <v>13</v>
      </c>
      <c r="G67" s="4" t="s">
        <v>12</v>
      </c>
      <c r="H67" s="8">
        <v>17.8</v>
      </c>
      <c r="I67" s="4" t="s">
        <v>11</v>
      </c>
      <c r="J67" s="4" t="s">
        <v>13</v>
      </c>
      <c r="K67" s="4" t="s">
        <v>13</v>
      </c>
      <c r="L67" s="4" t="s">
        <v>13</v>
      </c>
    </row>
    <row r="68" spans="1:12" ht="23.25" customHeight="1" x14ac:dyDescent="0.25">
      <c r="A68" s="97" t="s">
        <v>74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79"/>
    </row>
    <row r="69" spans="1:12" ht="18" customHeight="1" x14ac:dyDescent="0.25">
      <c r="A69" s="81" t="s">
        <v>68</v>
      </c>
      <c r="B69" s="64" t="s">
        <v>27</v>
      </c>
      <c r="C69" s="4" t="s">
        <v>12</v>
      </c>
      <c r="D69" s="4" t="s">
        <v>10</v>
      </c>
      <c r="E69" s="4">
        <v>41.7</v>
      </c>
      <c r="F69" s="8" t="s">
        <v>11</v>
      </c>
      <c r="G69" s="64" t="s">
        <v>13</v>
      </c>
      <c r="H69" s="64" t="s">
        <v>13</v>
      </c>
      <c r="I69" s="64" t="s">
        <v>13</v>
      </c>
      <c r="J69" s="64" t="s">
        <v>13</v>
      </c>
      <c r="K69" s="64" t="s">
        <v>93</v>
      </c>
      <c r="L69" s="76" t="s">
        <v>13</v>
      </c>
    </row>
    <row r="70" spans="1:12" ht="25.5" customHeight="1" x14ac:dyDescent="0.25">
      <c r="A70" s="120"/>
      <c r="B70" s="65"/>
      <c r="C70" s="41" t="s">
        <v>38</v>
      </c>
      <c r="D70" s="41" t="s">
        <v>10</v>
      </c>
      <c r="E70" s="41">
        <v>21</v>
      </c>
      <c r="F70" s="46" t="s">
        <v>11</v>
      </c>
      <c r="G70" s="65"/>
      <c r="H70" s="65"/>
      <c r="I70" s="65"/>
      <c r="J70" s="65"/>
      <c r="K70" s="65"/>
      <c r="L70" s="76"/>
    </row>
    <row r="71" spans="1:12" ht="18.75" customHeight="1" x14ac:dyDescent="0.25">
      <c r="A71" s="82"/>
      <c r="B71" s="66"/>
      <c r="C71" s="41" t="s">
        <v>31</v>
      </c>
      <c r="D71" s="41" t="s">
        <v>10</v>
      </c>
      <c r="E71" s="41">
        <v>21</v>
      </c>
      <c r="F71" s="46" t="s">
        <v>11</v>
      </c>
      <c r="G71" s="66"/>
      <c r="H71" s="66"/>
      <c r="I71" s="66"/>
      <c r="J71" s="66"/>
      <c r="K71" s="66"/>
      <c r="L71" s="76"/>
    </row>
    <row r="72" spans="1:12" ht="38.25" x14ac:dyDescent="0.25">
      <c r="A72" s="24" t="s">
        <v>69</v>
      </c>
      <c r="B72" s="5" t="s">
        <v>50</v>
      </c>
      <c r="C72" s="5" t="s">
        <v>12</v>
      </c>
      <c r="D72" s="5" t="s">
        <v>10</v>
      </c>
      <c r="E72" s="5">
        <v>32.9</v>
      </c>
      <c r="F72" s="12" t="s">
        <v>11</v>
      </c>
      <c r="G72" s="4" t="s">
        <v>13</v>
      </c>
      <c r="H72" s="4" t="s">
        <v>13</v>
      </c>
      <c r="I72" s="4" t="s">
        <v>13</v>
      </c>
      <c r="J72" s="4" t="s">
        <v>13</v>
      </c>
      <c r="K72" s="25">
        <v>209435.99</v>
      </c>
      <c r="L72" s="49" t="s">
        <v>13</v>
      </c>
    </row>
    <row r="73" spans="1:12" ht="15" customHeight="1" x14ac:dyDescent="0.25">
      <c r="A73" s="76" t="s">
        <v>19</v>
      </c>
      <c r="B73" s="64"/>
      <c r="C73" s="64" t="str">
        <f t="shared" ref="C73" si="9">$L$80</f>
        <v>-</v>
      </c>
      <c r="D73" s="64" t="str">
        <f t="shared" ref="D73" si="10">$L$80</f>
        <v>-</v>
      </c>
      <c r="E73" s="64" t="str">
        <f t="shared" ref="E73" si="11">$L$80</f>
        <v>-</v>
      </c>
      <c r="F73" s="64" t="str">
        <f t="shared" ref="F73" si="12">$L$80</f>
        <v>-</v>
      </c>
      <c r="G73" s="64" t="s">
        <v>12</v>
      </c>
      <c r="H73" s="64">
        <v>32.9</v>
      </c>
      <c r="I73" s="109" t="s">
        <v>11</v>
      </c>
      <c r="J73" s="64" t="s">
        <v>81</v>
      </c>
      <c r="K73" s="67" t="s">
        <v>80</v>
      </c>
      <c r="L73" s="64" t="str">
        <f t="shared" ref="L73" si="13">$L$80</f>
        <v>-</v>
      </c>
    </row>
    <row r="74" spans="1:12" ht="27" customHeight="1" x14ac:dyDescent="0.25">
      <c r="A74" s="76"/>
      <c r="B74" s="66"/>
      <c r="C74" s="66"/>
      <c r="D74" s="66"/>
      <c r="E74" s="66"/>
      <c r="F74" s="66"/>
      <c r="G74" s="66"/>
      <c r="H74" s="66"/>
      <c r="I74" s="100"/>
      <c r="J74" s="66"/>
      <c r="K74" s="68"/>
      <c r="L74" s="66"/>
    </row>
    <row r="75" spans="1:12" x14ac:dyDescent="0.25">
      <c r="A75" s="85" t="s">
        <v>25</v>
      </c>
      <c r="B75" s="64"/>
      <c r="C75" s="85" t="s">
        <v>13</v>
      </c>
      <c r="D75" s="64" t="s">
        <v>13</v>
      </c>
      <c r="E75" s="69" t="s">
        <v>13</v>
      </c>
      <c r="F75" s="109" t="s">
        <v>13</v>
      </c>
      <c r="G75" s="85" t="s">
        <v>12</v>
      </c>
      <c r="H75" s="64">
        <v>32.9</v>
      </c>
      <c r="I75" s="109" t="s">
        <v>11</v>
      </c>
      <c r="J75" s="64" t="s">
        <v>13</v>
      </c>
      <c r="K75" s="85" t="s">
        <v>13</v>
      </c>
      <c r="L75" s="64" t="s">
        <v>13</v>
      </c>
    </row>
    <row r="76" spans="1:12" ht="11.25" customHeight="1" x14ac:dyDescent="0.25">
      <c r="A76" s="110"/>
      <c r="B76" s="66"/>
      <c r="C76" s="110"/>
      <c r="D76" s="66"/>
      <c r="E76" s="71"/>
      <c r="F76" s="100"/>
      <c r="G76" s="110"/>
      <c r="H76" s="66"/>
      <c r="I76" s="100"/>
      <c r="J76" s="66"/>
      <c r="K76" s="110"/>
      <c r="L76" s="66"/>
    </row>
    <row r="77" spans="1:12" ht="38.25" x14ac:dyDescent="0.25">
      <c r="A77" s="23" t="s">
        <v>70</v>
      </c>
      <c r="B77" s="4" t="s">
        <v>50</v>
      </c>
      <c r="C77" s="4" t="s">
        <v>13</v>
      </c>
      <c r="D77" s="4" t="s">
        <v>13</v>
      </c>
      <c r="E77" s="4" t="s">
        <v>13</v>
      </c>
      <c r="F77" s="4" t="s">
        <v>13</v>
      </c>
      <c r="G77" s="14" t="s">
        <v>18</v>
      </c>
      <c r="H77" s="4">
        <v>26.8</v>
      </c>
      <c r="I77" s="8" t="s">
        <v>11</v>
      </c>
      <c r="J77" s="4" t="s">
        <v>13</v>
      </c>
      <c r="K77" s="26">
        <v>156021.69</v>
      </c>
      <c r="L77" s="4" t="s">
        <v>13</v>
      </c>
    </row>
    <row r="78" spans="1:12" x14ac:dyDescent="0.25">
      <c r="A78" s="85" t="s">
        <v>25</v>
      </c>
      <c r="B78" s="64"/>
      <c r="C78" s="64" t="str">
        <f t="shared" ref="C78" si="14">$L$80</f>
        <v>-</v>
      </c>
      <c r="D78" s="64" t="str">
        <f t="shared" ref="D78" si="15">$L$80</f>
        <v>-</v>
      </c>
      <c r="E78" s="64" t="str">
        <f t="shared" ref="E78" si="16">$L$80</f>
        <v>-</v>
      </c>
      <c r="F78" s="64" t="str">
        <f t="shared" ref="F78" si="17">$L$80</f>
        <v>-</v>
      </c>
      <c r="G78" s="64" t="s">
        <v>18</v>
      </c>
      <c r="H78" s="64">
        <v>26.8</v>
      </c>
      <c r="I78" s="64" t="s">
        <v>11</v>
      </c>
      <c r="J78" s="64" t="str">
        <f t="shared" ref="J78" si="18">$L$80</f>
        <v>-</v>
      </c>
      <c r="K78" s="67" t="str">
        <f t="shared" ref="K78" si="19">$L$80</f>
        <v>-</v>
      </c>
      <c r="L78" s="64" t="str">
        <f t="shared" ref="L78" si="20">$L$80</f>
        <v>-</v>
      </c>
    </row>
    <row r="79" spans="1:12" x14ac:dyDescent="0.25">
      <c r="A79" s="110"/>
      <c r="B79" s="66"/>
      <c r="C79" s="66"/>
      <c r="D79" s="66"/>
      <c r="E79" s="66"/>
      <c r="F79" s="66"/>
      <c r="G79" s="66" t="s">
        <v>18</v>
      </c>
      <c r="H79" s="66">
        <v>26.8</v>
      </c>
      <c r="I79" s="66" t="s">
        <v>11</v>
      </c>
      <c r="J79" s="66"/>
      <c r="K79" s="68"/>
      <c r="L79" s="66"/>
    </row>
    <row r="80" spans="1:12" x14ac:dyDescent="0.25">
      <c r="A80" s="114" t="s">
        <v>71</v>
      </c>
      <c r="B80" s="85" t="s">
        <v>27</v>
      </c>
      <c r="C80" s="64" t="s">
        <v>12</v>
      </c>
      <c r="D80" s="64" t="s">
        <v>34</v>
      </c>
      <c r="E80" s="109">
        <v>45.7</v>
      </c>
      <c r="F80" s="64" t="s">
        <v>11</v>
      </c>
      <c r="G80" s="109" t="s">
        <v>13</v>
      </c>
      <c r="H80" s="64" t="s">
        <v>13</v>
      </c>
      <c r="I80" s="109" t="s">
        <v>13</v>
      </c>
      <c r="J80" s="64" t="s">
        <v>13</v>
      </c>
      <c r="K80" s="77">
        <v>284992.27</v>
      </c>
      <c r="L80" s="64" t="s">
        <v>13</v>
      </c>
    </row>
    <row r="81" spans="1:12" ht="15.75" customHeight="1" x14ac:dyDescent="0.25">
      <c r="A81" s="115"/>
      <c r="B81" s="78"/>
      <c r="C81" s="65"/>
      <c r="D81" s="65"/>
      <c r="E81" s="97"/>
      <c r="F81" s="65"/>
      <c r="G81" s="97"/>
      <c r="H81" s="65"/>
      <c r="I81" s="97"/>
      <c r="J81" s="65"/>
      <c r="K81" s="78"/>
      <c r="L81" s="65"/>
    </row>
    <row r="82" spans="1:12" ht="26.25" customHeight="1" x14ac:dyDescent="0.25">
      <c r="A82" s="33" t="s">
        <v>72</v>
      </c>
      <c r="B82" s="49" t="s">
        <v>50</v>
      </c>
      <c r="C82" s="5" t="str">
        <f>$C$78</f>
        <v>-</v>
      </c>
      <c r="D82" s="5" t="str">
        <f>$C$78</f>
        <v>-</v>
      </c>
      <c r="E82" s="12" t="str">
        <f>$C$78</f>
        <v>-</v>
      </c>
      <c r="F82" s="5" t="str">
        <f>$C$78</f>
        <v>-</v>
      </c>
      <c r="G82" s="12" t="s">
        <v>18</v>
      </c>
      <c r="H82" s="5">
        <v>62</v>
      </c>
      <c r="I82" s="12" t="s">
        <v>11</v>
      </c>
      <c r="J82" s="4" t="s">
        <v>13</v>
      </c>
      <c r="K82" s="56">
        <v>200470.18</v>
      </c>
      <c r="L82" s="49" t="s">
        <v>13</v>
      </c>
    </row>
    <row r="83" spans="1:12" ht="25.5" x14ac:dyDescent="0.25">
      <c r="A83" s="121" t="s">
        <v>45</v>
      </c>
      <c r="B83" s="76" t="s">
        <v>43</v>
      </c>
      <c r="C83" s="5" t="s">
        <v>38</v>
      </c>
      <c r="D83" s="4" t="s">
        <v>10</v>
      </c>
      <c r="E83" s="8">
        <v>19</v>
      </c>
      <c r="F83" s="4" t="s">
        <v>16</v>
      </c>
      <c r="G83" s="12" t="s">
        <v>17</v>
      </c>
      <c r="H83" s="5">
        <v>56.8</v>
      </c>
      <c r="I83" s="12" t="s">
        <v>16</v>
      </c>
      <c r="J83" s="64" t="s">
        <v>46</v>
      </c>
      <c r="K83" s="73">
        <v>492893.97</v>
      </c>
      <c r="L83" s="69" t="s">
        <v>13</v>
      </c>
    </row>
    <row r="84" spans="1:12" x14ac:dyDescent="0.25">
      <c r="A84" s="121"/>
      <c r="B84" s="76"/>
      <c r="C84" s="64" t="s">
        <v>31</v>
      </c>
      <c r="D84" s="65" t="s">
        <v>10</v>
      </c>
      <c r="E84" s="97">
        <v>17.399999999999999</v>
      </c>
      <c r="F84" s="65" t="s">
        <v>11</v>
      </c>
      <c r="G84" s="69" t="s">
        <v>12</v>
      </c>
      <c r="H84" s="69">
        <v>39.4</v>
      </c>
      <c r="I84" s="64" t="s">
        <v>11</v>
      </c>
      <c r="J84" s="65"/>
      <c r="K84" s="74"/>
      <c r="L84" s="70"/>
    </row>
    <row r="85" spans="1:12" x14ac:dyDescent="0.25">
      <c r="A85" s="121"/>
      <c r="B85" s="76"/>
      <c r="C85" s="66"/>
      <c r="D85" s="66"/>
      <c r="E85" s="100"/>
      <c r="F85" s="66"/>
      <c r="G85" s="71"/>
      <c r="H85" s="71"/>
      <c r="I85" s="66"/>
      <c r="J85" s="66"/>
      <c r="K85" s="75"/>
      <c r="L85" s="71"/>
    </row>
    <row r="86" spans="1:12" ht="25.5" x14ac:dyDescent="0.25">
      <c r="A86" s="76" t="s">
        <v>19</v>
      </c>
      <c r="B86" s="76"/>
      <c r="C86" s="65" t="s">
        <v>17</v>
      </c>
      <c r="D86" s="65" t="s">
        <v>10</v>
      </c>
      <c r="E86" s="97">
        <v>39.4</v>
      </c>
      <c r="F86" s="65" t="s">
        <v>16</v>
      </c>
      <c r="G86" s="3" t="s">
        <v>15</v>
      </c>
      <c r="H86" s="7">
        <v>19</v>
      </c>
      <c r="I86" s="15" t="s">
        <v>16</v>
      </c>
      <c r="J86" s="64" t="s">
        <v>13</v>
      </c>
      <c r="K86" s="111">
        <v>203220.46</v>
      </c>
      <c r="L86" s="64" t="s">
        <v>13</v>
      </c>
    </row>
    <row r="87" spans="1:12" x14ac:dyDescent="0.25">
      <c r="A87" s="76"/>
      <c r="B87" s="76"/>
      <c r="C87" s="66"/>
      <c r="D87" s="66"/>
      <c r="E87" s="100"/>
      <c r="F87" s="66"/>
      <c r="G87" s="13" t="s">
        <v>30</v>
      </c>
      <c r="H87" s="4">
        <v>17.399999999999999</v>
      </c>
      <c r="I87" s="11" t="s">
        <v>11</v>
      </c>
      <c r="J87" s="66"/>
      <c r="K87" s="100"/>
      <c r="L87" s="66"/>
    </row>
    <row r="88" spans="1:12" x14ac:dyDescent="0.25">
      <c r="A88" s="117" t="s">
        <v>52</v>
      </c>
      <c r="B88" s="64" t="s">
        <v>27</v>
      </c>
      <c r="C88" s="109" t="s">
        <v>13</v>
      </c>
      <c r="D88" s="64" t="s">
        <v>13</v>
      </c>
      <c r="E88" s="69" t="s">
        <v>13</v>
      </c>
      <c r="F88" s="109" t="s">
        <v>13</v>
      </c>
      <c r="G88" s="4" t="s">
        <v>12</v>
      </c>
      <c r="H88" s="4">
        <v>35.299999999999997</v>
      </c>
      <c r="I88" s="4" t="s">
        <v>11</v>
      </c>
      <c r="J88" s="64" t="s">
        <v>13</v>
      </c>
      <c r="K88" s="67">
        <v>19811.849999999999</v>
      </c>
      <c r="L88" s="64" t="s">
        <v>13</v>
      </c>
    </row>
    <row r="89" spans="1:12" x14ac:dyDescent="0.25">
      <c r="A89" s="118"/>
      <c r="B89" s="65"/>
      <c r="C89" s="97"/>
      <c r="D89" s="65"/>
      <c r="E89" s="70"/>
      <c r="F89" s="97"/>
      <c r="G89" s="4" t="s">
        <v>30</v>
      </c>
      <c r="H89" s="4">
        <v>18.8</v>
      </c>
      <c r="I89" s="4" t="s">
        <v>11</v>
      </c>
      <c r="J89" s="65"/>
      <c r="K89" s="65"/>
      <c r="L89" s="65"/>
    </row>
    <row r="90" spans="1:12" x14ac:dyDescent="0.25">
      <c r="A90" s="118"/>
      <c r="B90" s="65"/>
      <c r="C90" s="97"/>
      <c r="D90" s="65"/>
      <c r="E90" s="70"/>
      <c r="F90" s="97"/>
      <c r="G90" s="64" t="s">
        <v>38</v>
      </c>
      <c r="H90" s="64">
        <v>22</v>
      </c>
      <c r="I90" s="64" t="s">
        <v>11</v>
      </c>
      <c r="J90" s="65"/>
      <c r="K90" s="65"/>
      <c r="L90" s="65"/>
    </row>
    <row r="91" spans="1:12" x14ac:dyDescent="0.25">
      <c r="A91" s="118"/>
      <c r="B91" s="65"/>
      <c r="C91" s="97"/>
      <c r="D91" s="65"/>
      <c r="E91" s="70"/>
      <c r="F91" s="97"/>
      <c r="G91" s="65"/>
      <c r="H91" s="65"/>
      <c r="I91" s="65"/>
      <c r="J91" s="65"/>
      <c r="K91" s="65"/>
      <c r="L91" s="65"/>
    </row>
    <row r="92" spans="1:12" ht="6" customHeight="1" x14ac:dyDescent="0.25">
      <c r="A92" s="118"/>
      <c r="B92" s="65"/>
      <c r="C92" s="97"/>
      <c r="D92" s="65"/>
      <c r="E92" s="70"/>
      <c r="F92" s="97"/>
      <c r="G92" s="65"/>
      <c r="H92" s="65"/>
      <c r="I92" s="65"/>
      <c r="J92" s="65"/>
      <c r="K92" s="65"/>
      <c r="L92" s="65"/>
    </row>
    <row r="93" spans="1:12" hidden="1" x14ac:dyDescent="0.25">
      <c r="A93" s="119"/>
      <c r="B93" s="66"/>
      <c r="C93" s="97"/>
      <c r="D93" s="66"/>
      <c r="E93" s="71"/>
      <c r="F93" s="97"/>
      <c r="G93" s="66"/>
      <c r="H93" s="66"/>
      <c r="I93" s="66"/>
      <c r="J93" s="66"/>
      <c r="K93" s="66"/>
      <c r="L93" s="66"/>
    </row>
    <row r="94" spans="1:12" x14ac:dyDescent="0.25">
      <c r="A94" s="64" t="s">
        <v>20</v>
      </c>
      <c r="B94" s="64"/>
      <c r="C94" s="69" t="s">
        <v>30</v>
      </c>
      <c r="D94" s="64" t="s">
        <v>10</v>
      </c>
      <c r="E94" s="64">
        <v>18.8</v>
      </c>
      <c r="F94" s="64" t="s">
        <v>11</v>
      </c>
      <c r="G94" s="64" t="s">
        <v>12</v>
      </c>
      <c r="H94" s="64">
        <v>35.299999999999997</v>
      </c>
      <c r="I94" s="64" t="s">
        <v>11</v>
      </c>
      <c r="J94" s="64" t="s">
        <v>53</v>
      </c>
      <c r="K94" s="67">
        <v>150000</v>
      </c>
      <c r="L94" s="64" t="s">
        <v>13</v>
      </c>
    </row>
    <row r="95" spans="1:12" ht="15" customHeight="1" x14ac:dyDescent="0.25">
      <c r="A95" s="65"/>
      <c r="B95" s="65"/>
      <c r="C95" s="71"/>
      <c r="D95" s="66"/>
      <c r="E95" s="66"/>
      <c r="F95" s="66"/>
      <c r="G95" s="66"/>
      <c r="H95" s="66"/>
      <c r="I95" s="66"/>
      <c r="J95" s="65"/>
      <c r="K95" s="65"/>
      <c r="L95" s="65"/>
    </row>
    <row r="96" spans="1:12" ht="25.5" x14ac:dyDescent="0.25">
      <c r="A96" s="66"/>
      <c r="B96" s="66"/>
      <c r="C96" s="4" t="s">
        <v>15</v>
      </c>
      <c r="D96" s="16" t="s">
        <v>10</v>
      </c>
      <c r="E96" s="4">
        <v>22</v>
      </c>
      <c r="F96" s="4" t="s">
        <v>11</v>
      </c>
      <c r="G96" s="4" t="s">
        <v>12</v>
      </c>
      <c r="H96" s="4">
        <v>47.2</v>
      </c>
      <c r="I96" s="4" t="s">
        <v>11</v>
      </c>
      <c r="J96" s="66"/>
      <c r="K96" s="66"/>
      <c r="L96" s="66"/>
    </row>
    <row r="97" spans="1:12" x14ac:dyDescent="0.25">
      <c r="A97" s="4" t="s">
        <v>24</v>
      </c>
      <c r="B97" s="4"/>
      <c r="C97" s="4" t="s">
        <v>13</v>
      </c>
      <c r="D97" s="49" t="str">
        <f>$D$98</f>
        <v>-</v>
      </c>
      <c r="E97" s="4" t="s">
        <v>13</v>
      </c>
      <c r="F97" s="4" t="s">
        <v>13</v>
      </c>
      <c r="G97" s="4" t="s">
        <v>12</v>
      </c>
      <c r="H97" s="10">
        <v>35.299999999999997</v>
      </c>
      <c r="I97" s="4" t="s">
        <v>11</v>
      </c>
      <c r="J97" s="4" t="s">
        <v>13</v>
      </c>
      <c r="K97" s="4" t="s">
        <v>13</v>
      </c>
      <c r="L97" s="4" t="s">
        <v>13</v>
      </c>
    </row>
    <row r="98" spans="1:12" x14ac:dyDescent="0.25">
      <c r="A98" s="4" t="s">
        <v>25</v>
      </c>
      <c r="B98" s="4"/>
      <c r="C98" s="4" t="s">
        <v>13</v>
      </c>
      <c r="D98" s="4" t="s">
        <v>13</v>
      </c>
      <c r="E98" s="4" t="s">
        <v>13</v>
      </c>
      <c r="F98" s="4" t="s">
        <v>13</v>
      </c>
      <c r="G98" s="4" t="s">
        <v>12</v>
      </c>
      <c r="H98" s="4">
        <v>35.299999999999997</v>
      </c>
      <c r="I98" s="4" t="s">
        <v>11</v>
      </c>
      <c r="J98" s="4" t="s">
        <v>13</v>
      </c>
      <c r="K98" s="4" t="s">
        <v>13</v>
      </c>
      <c r="L98" s="4" t="s">
        <v>13</v>
      </c>
    </row>
    <row r="99" spans="1:12" ht="12.75" customHeight="1" x14ac:dyDescent="0.25">
      <c r="A99" s="129" t="s">
        <v>58</v>
      </c>
      <c r="B99" s="64" t="s">
        <v>27</v>
      </c>
      <c r="C99" s="64" t="s">
        <v>12</v>
      </c>
      <c r="D99" s="76" t="s">
        <v>61</v>
      </c>
      <c r="E99" s="64">
        <v>49.5</v>
      </c>
      <c r="F99" s="64" t="s">
        <v>11</v>
      </c>
      <c r="G99" s="64" t="s">
        <v>12</v>
      </c>
      <c r="H99" s="64">
        <v>102</v>
      </c>
      <c r="I99" s="64" t="s">
        <v>11</v>
      </c>
      <c r="J99" s="72" t="str">
        <f t="shared" ref="J99" si="21">$J$101</f>
        <v>-</v>
      </c>
      <c r="K99" s="67">
        <v>78510.289999999994</v>
      </c>
      <c r="L99" s="79" t="s">
        <v>13</v>
      </c>
    </row>
    <row r="100" spans="1:12" ht="32.25" customHeight="1" x14ac:dyDescent="0.25">
      <c r="A100" s="130"/>
      <c r="B100" s="65"/>
      <c r="C100" s="66"/>
      <c r="D100" s="76"/>
      <c r="E100" s="66"/>
      <c r="F100" s="66"/>
      <c r="G100" s="66"/>
      <c r="H100" s="66"/>
      <c r="I100" s="66"/>
      <c r="J100" s="72"/>
      <c r="K100" s="66"/>
      <c r="L100" s="79"/>
    </row>
    <row r="101" spans="1:12" ht="19.5" customHeight="1" x14ac:dyDescent="0.25">
      <c r="A101" s="130"/>
      <c r="B101" s="65"/>
      <c r="C101" s="4" t="s">
        <v>82</v>
      </c>
      <c r="D101" s="4" t="s">
        <v>32</v>
      </c>
      <c r="E101" s="34">
        <v>50.3</v>
      </c>
      <c r="F101" s="36" t="s">
        <v>11</v>
      </c>
      <c r="G101" s="49" t="str">
        <f t="shared" ref="G101:L101" si="22">$F$98</f>
        <v>-</v>
      </c>
      <c r="H101" s="36" t="str">
        <f t="shared" si="22"/>
        <v>-</v>
      </c>
      <c r="I101" s="36" t="str">
        <f t="shared" si="22"/>
        <v>-</v>
      </c>
      <c r="J101" s="40" t="str">
        <f t="shared" si="22"/>
        <v>-</v>
      </c>
      <c r="K101" s="36" t="str">
        <f t="shared" si="22"/>
        <v>-</v>
      </c>
      <c r="L101" s="49" t="str">
        <f t="shared" si="22"/>
        <v>-</v>
      </c>
    </row>
    <row r="102" spans="1:12" ht="37.5" customHeight="1" x14ac:dyDescent="0.25">
      <c r="A102" s="64" t="s">
        <v>20</v>
      </c>
      <c r="B102" s="64"/>
      <c r="C102" s="85" t="s">
        <v>95</v>
      </c>
      <c r="D102" s="64" t="s">
        <v>10</v>
      </c>
      <c r="E102" s="69">
        <v>1170</v>
      </c>
      <c r="F102" s="64" t="s">
        <v>11</v>
      </c>
      <c r="G102" s="64" t="s">
        <v>12</v>
      </c>
      <c r="H102" s="64">
        <v>50.2</v>
      </c>
      <c r="I102" s="64" t="s">
        <v>11</v>
      </c>
      <c r="J102" s="64" t="s">
        <v>59</v>
      </c>
      <c r="K102" s="67">
        <v>104655.86</v>
      </c>
      <c r="L102" s="64" t="s">
        <v>13</v>
      </c>
    </row>
    <row r="103" spans="1:12" ht="3.75" customHeight="1" x14ac:dyDescent="0.25">
      <c r="A103" s="65"/>
      <c r="B103" s="65"/>
      <c r="C103" s="110"/>
      <c r="D103" s="66"/>
      <c r="E103" s="71"/>
      <c r="F103" s="66"/>
      <c r="G103" s="66"/>
      <c r="H103" s="66"/>
      <c r="I103" s="66"/>
      <c r="J103" s="65"/>
      <c r="K103" s="80"/>
      <c r="L103" s="65"/>
    </row>
    <row r="104" spans="1:12" ht="15.75" customHeight="1" x14ac:dyDescent="0.25">
      <c r="A104" s="66"/>
      <c r="B104" s="66"/>
      <c r="C104" s="38" t="s">
        <v>37</v>
      </c>
      <c r="D104" s="37" t="s">
        <v>32</v>
      </c>
      <c r="E104" s="35">
        <v>50.3</v>
      </c>
      <c r="F104" s="37" t="s">
        <v>11</v>
      </c>
      <c r="G104" s="45" t="str">
        <f>$J$101</f>
        <v>-</v>
      </c>
      <c r="H104" s="39" t="str">
        <f>$J$101</f>
        <v>-</v>
      </c>
      <c r="I104" s="37" t="str">
        <f>$J$101</f>
        <v>-</v>
      </c>
      <c r="J104" s="66"/>
      <c r="K104" s="68"/>
      <c r="L104" s="66"/>
    </row>
    <row r="105" spans="1:12" x14ac:dyDescent="0.25">
      <c r="A105" s="4" t="s">
        <v>24</v>
      </c>
      <c r="B105" s="4"/>
      <c r="C105" s="4" t="s">
        <v>13</v>
      </c>
      <c r="D105" s="4" t="s">
        <v>13</v>
      </c>
      <c r="E105" s="4" t="s">
        <v>13</v>
      </c>
      <c r="F105" s="4" t="s">
        <v>13</v>
      </c>
      <c r="G105" s="4" t="s">
        <v>12</v>
      </c>
      <c r="H105" s="8">
        <v>102</v>
      </c>
      <c r="I105" s="4" t="s">
        <v>11</v>
      </c>
      <c r="J105" s="4" t="s">
        <v>13</v>
      </c>
      <c r="K105" s="4" t="s">
        <v>13</v>
      </c>
      <c r="L105" s="4" t="s">
        <v>13</v>
      </c>
    </row>
    <row r="106" spans="1:12" x14ac:dyDescent="0.25">
      <c r="A106" s="4" t="s">
        <v>24</v>
      </c>
      <c r="B106" s="18"/>
      <c r="C106" s="4" t="s">
        <v>13</v>
      </c>
      <c r="D106" s="4" t="s">
        <v>13</v>
      </c>
      <c r="E106" s="4" t="s">
        <v>13</v>
      </c>
      <c r="F106" s="4" t="s">
        <v>13</v>
      </c>
      <c r="G106" s="7" t="s">
        <v>12</v>
      </c>
      <c r="H106" s="17">
        <v>50.2</v>
      </c>
      <c r="I106" s="7" t="s">
        <v>11</v>
      </c>
      <c r="J106" s="4" t="s">
        <v>13</v>
      </c>
      <c r="K106" s="4" t="s">
        <v>13</v>
      </c>
      <c r="L106" s="4" t="s">
        <v>13</v>
      </c>
    </row>
    <row r="107" spans="1:12" ht="51" x14ac:dyDescent="0.25">
      <c r="A107" s="19" t="s">
        <v>65</v>
      </c>
      <c r="B107" s="5" t="s">
        <v>50</v>
      </c>
      <c r="C107" s="20" t="s">
        <v>12</v>
      </c>
      <c r="D107" s="6" t="s">
        <v>33</v>
      </c>
      <c r="E107" s="10">
        <v>71.400000000000006</v>
      </c>
      <c r="F107" s="6" t="s">
        <v>11</v>
      </c>
      <c r="G107" s="6" t="s">
        <v>13</v>
      </c>
      <c r="H107" s="10" t="s">
        <v>13</v>
      </c>
      <c r="I107" s="6" t="s">
        <v>13</v>
      </c>
      <c r="J107" s="6" t="s">
        <v>66</v>
      </c>
      <c r="K107" s="21">
        <v>223904.76</v>
      </c>
      <c r="L107" s="1" t="s">
        <v>13</v>
      </c>
    </row>
    <row r="108" spans="1:12" x14ac:dyDescent="0.25">
      <c r="A108" s="5" t="s">
        <v>22</v>
      </c>
      <c r="B108" s="5"/>
      <c r="C108" s="5" t="s">
        <v>12</v>
      </c>
      <c r="D108" s="5" t="s">
        <v>33</v>
      </c>
      <c r="E108" s="12">
        <v>71.400000000000006</v>
      </c>
      <c r="F108" s="5" t="s">
        <v>11</v>
      </c>
      <c r="G108" s="5" t="str">
        <f>$G$107</f>
        <v>-</v>
      </c>
      <c r="H108" s="12" t="str">
        <f>$G$107</f>
        <v>-</v>
      </c>
      <c r="I108" s="5" t="str">
        <f>$G$107</f>
        <v>-</v>
      </c>
      <c r="J108" s="5" t="str">
        <f>$G$107</f>
        <v>-</v>
      </c>
      <c r="K108" s="22">
        <v>510786.6</v>
      </c>
      <c r="L108" s="4" t="s">
        <v>13</v>
      </c>
    </row>
    <row r="109" spans="1:12" x14ac:dyDescent="0.25">
      <c r="A109" s="5" t="s">
        <v>24</v>
      </c>
      <c r="B109" s="4"/>
      <c r="C109" s="5" t="str">
        <f>$G$107</f>
        <v>-</v>
      </c>
      <c r="D109" s="5" t="str">
        <f t="shared" ref="D109:F109" si="23">$G$107</f>
        <v>-</v>
      </c>
      <c r="E109" s="12" t="str">
        <f t="shared" si="23"/>
        <v>-</v>
      </c>
      <c r="F109" s="5" t="str">
        <f t="shared" si="23"/>
        <v>-</v>
      </c>
      <c r="G109" s="5" t="s">
        <v>12</v>
      </c>
      <c r="H109" s="12">
        <v>71.400000000000006</v>
      </c>
      <c r="I109" s="5" t="s">
        <v>11</v>
      </c>
      <c r="J109" s="5" t="str">
        <f>$G$107</f>
        <v>-</v>
      </c>
      <c r="K109" s="22" t="str">
        <f>$G$107</f>
        <v>-</v>
      </c>
      <c r="L109" s="4" t="s">
        <v>13</v>
      </c>
    </row>
    <row r="110" spans="1:12" x14ac:dyDescent="0.25">
      <c r="A110" s="81" t="s">
        <v>90</v>
      </c>
      <c r="B110" s="64" t="s">
        <v>27</v>
      </c>
      <c r="C110" s="64" t="s">
        <v>13</v>
      </c>
      <c r="D110" s="64" t="s">
        <v>13</v>
      </c>
      <c r="E110" s="64" t="s">
        <v>13</v>
      </c>
      <c r="F110" s="69" t="s">
        <v>13</v>
      </c>
      <c r="G110" s="85" t="s">
        <v>12</v>
      </c>
      <c r="H110" s="64">
        <v>48.9</v>
      </c>
      <c r="I110" s="69" t="s">
        <v>11</v>
      </c>
      <c r="J110" s="64" t="str">
        <f t="shared" ref="J110" si="24">$G$107</f>
        <v>-</v>
      </c>
      <c r="K110" s="67">
        <v>233939.83</v>
      </c>
      <c r="L110" s="69" t="s">
        <v>13</v>
      </c>
    </row>
    <row r="111" spans="1:12" x14ac:dyDescent="0.25">
      <c r="A111" s="120"/>
      <c r="B111" s="65"/>
      <c r="C111" s="65"/>
      <c r="D111" s="65"/>
      <c r="E111" s="65"/>
      <c r="F111" s="70"/>
      <c r="G111" s="78"/>
      <c r="H111" s="65"/>
      <c r="I111" s="70"/>
      <c r="J111" s="65"/>
      <c r="K111" s="65"/>
      <c r="L111" s="70"/>
    </row>
    <row r="112" spans="1:12" x14ac:dyDescent="0.25">
      <c r="A112" s="120"/>
      <c r="B112" s="65"/>
      <c r="C112" s="65"/>
      <c r="D112" s="65"/>
      <c r="E112" s="65"/>
      <c r="F112" s="70"/>
      <c r="G112" s="78"/>
      <c r="H112" s="65"/>
      <c r="I112" s="70"/>
      <c r="J112" s="65"/>
      <c r="K112" s="65"/>
      <c r="L112" s="70"/>
    </row>
    <row r="113" spans="1:12" ht="0.75" customHeight="1" x14ac:dyDescent="0.25">
      <c r="A113" s="120"/>
      <c r="B113" s="65"/>
      <c r="C113" s="65"/>
      <c r="D113" s="65"/>
      <c r="E113" s="65"/>
      <c r="F113" s="71"/>
      <c r="G113" s="110"/>
      <c r="H113" s="66"/>
      <c r="I113" s="71"/>
      <c r="J113" s="66"/>
      <c r="K113" s="66"/>
      <c r="L113" s="71"/>
    </row>
    <row r="114" spans="1:12" ht="16.5" customHeight="1" x14ac:dyDescent="0.25">
      <c r="A114" s="64" t="s">
        <v>91</v>
      </c>
      <c r="B114" s="64"/>
      <c r="C114" s="64" t="str">
        <f t="shared" ref="C114" si="25">$G$107</f>
        <v>-</v>
      </c>
      <c r="D114" s="64" t="str">
        <f t="shared" ref="D114:F114" si="26">$G$107</f>
        <v>-</v>
      </c>
      <c r="E114" s="64" t="str">
        <f t="shared" si="26"/>
        <v>-</v>
      </c>
      <c r="F114" s="64" t="str">
        <f t="shared" si="26"/>
        <v>-</v>
      </c>
      <c r="G114" s="44" t="s">
        <v>37</v>
      </c>
      <c r="H114" s="42">
        <v>42.9</v>
      </c>
      <c r="I114" s="43" t="s">
        <v>11</v>
      </c>
      <c r="J114" s="64" t="str">
        <f t="shared" ref="J114" si="27">$G$107</f>
        <v>-</v>
      </c>
      <c r="K114" s="64">
        <v>104.36</v>
      </c>
      <c r="L114" s="64" t="str">
        <f t="shared" ref="L114" si="28">$G$107</f>
        <v>-</v>
      </c>
    </row>
    <row r="115" spans="1:12" ht="3.75" hidden="1" customHeight="1" x14ac:dyDescent="0.25">
      <c r="A115" s="65"/>
      <c r="B115" s="65"/>
      <c r="C115" s="65"/>
      <c r="D115" s="65"/>
      <c r="E115" s="65"/>
      <c r="F115" s="65"/>
      <c r="G115" s="44"/>
      <c r="H115" s="42"/>
      <c r="I115" s="43"/>
      <c r="J115" s="65"/>
      <c r="K115" s="65"/>
      <c r="L115" s="65"/>
    </row>
    <row r="116" spans="1:12" ht="12.75" hidden="1" customHeight="1" x14ac:dyDescent="0.25">
      <c r="A116" s="65"/>
      <c r="B116" s="65"/>
      <c r="C116" s="65"/>
      <c r="D116" s="65"/>
      <c r="E116" s="65"/>
      <c r="F116" s="65"/>
      <c r="G116" s="44"/>
      <c r="H116" s="42"/>
      <c r="I116" s="43"/>
      <c r="J116" s="65"/>
      <c r="K116" s="65"/>
      <c r="L116" s="65"/>
    </row>
    <row r="117" spans="1:12" ht="12.75" hidden="1" customHeight="1" x14ac:dyDescent="0.25">
      <c r="A117" s="65"/>
      <c r="B117" s="65"/>
      <c r="C117" s="65"/>
      <c r="D117" s="65"/>
      <c r="E117" s="65"/>
      <c r="F117" s="65"/>
      <c r="G117" s="44"/>
      <c r="H117" s="42"/>
      <c r="I117" s="43"/>
      <c r="J117" s="65"/>
      <c r="K117" s="65"/>
      <c r="L117" s="65"/>
    </row>
    <row r="118" spans="1:12" ht="12.75" hidden="1" customHeight="1" x14ac:dyDescent="0.25">
      <c r="A118" s="65"/>
      <c r="B118" s="65"/>
      <c r="C118" s="65"/>
      <c r="D118" s="65"/>
      <c r="E118" s="65"/>
      <c r="F118" s="65"/>
      <c r="G118" s="44"/>
      <c r="H118" s="42"/>
      <c r="I118" s="43"/>
      <c r="J118" s="65"/>
      <c r="K118" s="65"/>
      <c r="L118" s="65"/>
    </row>
    <row r="119" spans="1:12" ht="17.25" customHeight="1" x14ac:dyDescent="0.25">
      <c r="A119" s="65"/>
      <c r="B119" s="65"/>
      <c r="C119" s="65"/>
      <c r="D119" s="65"/>
      <c r="E119" s="65"/>
      <c r="F119" s="65"/>
      <c r="G119" s="64" t="s">
        <v>37</v>
      </c>
      <c r="H119" s="64" t="s">
        <v>92</v>
      </c>
      <c r="I119" s="64" t="s">
        <v>11</v>
      </c>
      <c r="J119" s="65"/>
      <c r="K119" s="65"/>
      <c r="L119" s="65"/>
    </row>
    <row r="120" spans="1:12" ht="7.5" customHeight="1" x14ac:dyDescent="0.25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</row>
    <row r="121" spans="1:12" hidden="1" x14ac:dyDescent="0.25">
      <c r="A121" s="47"/>
      <c r="B121" s="42"/>
      <c r="C121" s="42"/>
      <c r="D121" s="42"/>
      <c r="E121" s="42"/>
      <c r="F121" s="43"/>
      <c r="G121" s="44"/>
      <c r="H121" s="42"/>
      <c r="I121" s="43"/>
      <c r="J121" s="43"/>
      <c r="K121" s="42"/>
      <c r="L121" s="43"/>
    </row>
    <row r="122" spans="1:12" hidden="1" x14ac:dyDescent="0.25">
      <c r="A122" s="47"/>
      <c r="B122" s="42"/>
      <c r="C122" s="42"/>
      <c r="D122" s="42"/>
      <c r="E122" s="42"/>
      <c r="F122" s="43"/>
      <c r="G122" s="44"/>
      <c r="H122" s="42"/>
      <c r="I122" s="43"/>
      <c r="J122" s="43"/>
      <c r="K122" s="42"/>
      <c r="L122" s="43"/>
    </row>
    <row r="123" spans="1:12" hidden="1" x14ac:dyDescent="0.25">
      <c r="A123" s="47"/>
      <c r="B123" s="42"/>
      <c r="C123" s="42"/>
      <c r="D123" s="42"/>
      <c r="E123" s="42"/>
      <c r="F123" s="43"/>
      <c r="G123" s="44"/>
      <c r="H123" s="42"/>
      <c r="I123" s="43"/>
      <c r="J123" s="43"/>
      <c r="K123" s="42"/>
      <c r="L123" s="43"/>
    </row>
    <row r="124" spans="1:12" x14ac:dyDescent="0.25">
      <c r="A124" s="64" t="s">
        <v>25</v>
      </c>
      <c r="B124" s="64"/>
      <c r="C124" s="64" t="s">
        <v>13</v>
      </c>
      <c r="D124" s="64" t="s">
        <v>13</v>
      </c>
      <c r="E124" s="64" t="s">
        <v>13</v>
      </c>
      <c r="F124" s="64" t="s">
        <v>13</v>
      </c>
      <c r="G124" s="85" t="s">
        <v>12</v>
      </c>
      <c r="H124" s="64">
        <v>48.9</v>
      </c>
      <c r="I124" s="64" t="s">
        <v>11</v>
      </c>
      <c r="J124" s="69" t="s">
        <v>13</v>
      </c>
      <c r="K124" s="64" t="s">
        <v>13</v>
      </c>
      <c r="L124" s="69" t="s">
        <v>13</v>
      </c>
    </row>
    <row r="125" spans="1:12" ht="12" customHeight="1" x14ac:dyDescent="0.25">
      <c r="A125" s="65"/>
      <c r="B125" s="65"/>
      <c r="C125" s="65"/>
      <c r="D125" s="65"/>
      <c r="E125" s="65"/>
      <c r="F125" s="65"/>
      <c r="G125" s="78"/>
      <c r="H125" s="65"/>
      <c r="I125" s="65"/>
      <c r="J125" s="70"/>
      <c r="K125" s="65"/>
      <c r="L125" s="70"/>
    </row>
    <row r="126" spans="1:12" ht="12.75" hidden="1" customHeight="1" x14ac:dyDescent="0.25">
      <c r="A126" s="65"/>
      <c r="B126" s="65"/>
      <c r="C126" s="65"/>
      <c r="D126" s="65"/>
      <c r="E126" s="65"/>
      <c r="F126" s="65"/>
      <c r="G126" s="78"/>
      <c r="H126" s="65"/>
      <c r="I126" s="65"/>
      <c r="J126" s="70"/>
      <c r="K126" s="65"/>
      <c r="L126" s="70"/>
    </row>
    <row r="127" spans="1:12" ht="12.75" hidden="1" customHeight="1" x14ac:dyDescent="0.25">
      <c r="A127" s="65"/>
      <c r="B127" s="65"/>
      <c r="C127" s="65"/>
      <c r="D127" s="65"/>
      <c r="E127" s="65"/>
      <c r="F127" s="65"/>
      <c r="G127" s="78"/>
      <c r="H127" s="65"/>
      <c r="I127" s="65"/>
      <c r="J127" s="70"/>
      <c r="K127" s="65"/>
      <c r="L127" s="70"/>
    </row>
    <row r="128" spans="1:12" ht="12.75" hidden="1" customHeight="1" x14ac:dyDescent="0.25">
      <c r="A128" s="66"/>
      <c r="B128" s="66"/>
      <c r="C128" s="66"/>
      <c r="D128" s="66"/>
      <c r="E128" s="66"/>
      <c r="F128" s="66"/>
      <c r="G128" s="110"/>
      <c r="H128" s="66"/>
      <c r="I128" s="66"/>
      <c r="J128" s="71"/>
      <c r="K128" s="66"/>
      <c r="L128" s="71"/>
    </row>
    <row r="129" spans="1:12" ht="41.25" customHeight="1" x14ac:dyDescent="0.25">
      <c r="A129" s="33" t="s">
        <v>83</v>
      </c>
      <c r="B129" s="13" t="s">
        <v>50</v>
      </c>
      <c r="C129" s="4" t="s">
        <v>13</v>
      </c>
      <c r="D129" s="4" t="s">
        <v>13</v>
      </c>
      <c r="E129" s="4" t="s">
        <v>13</v>
      </c>
      <c r="F129" s="4" t="s">
        <v>13</v>
      </c>
      <c r="G129" s="14" t="s">
        <v>12</v>
      </c>
      <c r="H129" s="4">
        <v>56</v>
      </c>
      <c r="I129" s="4" t="s">
        <v>11</v>
      </c>
      <c r="J129" s="8" t="s">
        <v>67</v>
      </c>
      <c r="K129" s="50">
        <v>290974.93</v>
      </c>
      <c r="L129" s="13" t="s">
        <v>13</v>
      </c>
    </row>
    <row r="130" spans="1:12" ht="52.5" customHeight="1" x14ac:dyDescent="0.25">
      <c r="A130" s="62" t="s">
        <v>20</v>
      </c>
      <c r="B130" s="62"/>
      <c r="C130" s="62" t="str">
        <f t="shared" ref="C130:F130" si="29">$G$107</f>
        <v>-</v>
      </c>
      <c r="D130" s="62" t="str">
        <f t="shared" si="29"/>
        <v>-</v>
      </c>
      <c r="E130" s="62" t="str">
        <f t="shared" si="29"/>
        <v>-</v>
      </c>
      <c r="F130" s="62" t="str">
        <f t="shared" si="29"/>
        <v>-</v>
      </c>
      <c r="G130" s="62" t="s">
        <v>12</v>
      </c>
      <c r="H130" s="62">
        <v>82</v>
      </c>
      <c r="I130" s="62" t="s">
        <v>11</v>
      </c>
      <c r="J130" s="13" t="s">
        <v>84</v>
      </c>
      <c r="K130" s="127">
        <v>602429.11</v>
      </c>
      <c r="L130" s="62" t="str">
        <f t="shared" ref="L130" si="30">$K$124</f>
        <v>-</v>
      </c>
    </row>
    <row r="131" spans="1:12" ht="51" x14ac:dyDescent="0.25">
      <c r="A131" s="63"/>
      <c r="B131" s="63"/>
      <c r="C131" s="63"/>
      <c r="D131" s="63"/>
      <c r="E131" s="63"/>
      <c r="F131" s="63"/>
      <c r="G131" s="63"/>
      <c r="H131" s="63"/>
      <c r="I131" s="63"/>
      <c r="J131" s="4" t="s">
        <v>85</v>
      </c>
      <c r="K131" s="128"/>
      <c r="L131" s="63"/>
    </row>
    <row r="132" spans="1:12" x14ac:dyDescent="0.25">
      <c r="A132" s="51" t="s">
        <v>24</v>
      </c>
      <c r="B132" s="51"/>
      <c r="C132" s="51" t="str">
        <f t="shared" ref="C132:F132" si="31">$K$124</f>
        <v>-</v>
      </c>
      <c r="D132" s="51" t="str">
        <f t="shared" si="31"/>
        <v>-</v>
      </c>
      <c r="E132" s="51" t="str">
        <f t="shared" si="31"/>
        <v>-</v>
      </c>
      <c r="F132" s="51" t="str">
        <f t="shared" si="31"/>
        <v>-</v>
      </c>
      <c r="G132" s="51" t="s">
        <v>12</v>
      </c>
      <c r="H132" s="51">
        <v>56</v>
      </c>
      <c r="I132" s="51" t="s">
        <v>11</v>
      </c>
      <c r="J132" s="51" t="str">
        <f t="shared" ref="J132:L132" si="32">$K$124</f>
        <v>-</v>
      </c>
      <c r="K132" s="51" t="str">
        <f t="shared" si="32"/>
        <v>-</v>
      </c>
      <c r="L132" s="51" t="str">
        <f t="shared" si="32"/>
        <v>-</v>
      </c>
    </row>
    <row r="133" spans="1:12" ht="41.25" customHeight="1" x14ac:dyDescent="0.25">
      <c r="A133" s="81" t="s">
        <v>86</v>
      </c>
      <c r="B133" s="64" t="s">
        <v>28</v>
      </c>
      <c r="C133" s="64" t="s">
        <v>37</v>
      </c>
      <c r="D133" s="64" t="s">
        <v>51</v>
      </c>
      <c r="E133" s="64">
        <v>55.5</v>
      </c>
      <c r="F133" s="64" t="s">
        <v>11</v>
      </c>
      <c r="G133" s="49" t="s">
        <v>37</v>
      </c>
      <c r="H133" s="49">
        <v>45.9</v>
      </c>
      <c r="I133" s="49" t="s">
        <v>11</v>
      </c>
      <c r="J133" s="64" t="s">
        <v>87</v>
      </c>
      <c r="K133" s="67">
        <v>208980.42</v>
      </c>
      <c r="L133" s="62" t="str">
        <f t="shared" ref="L133" si="33">$K$132</f>
        <v>-</v>
      </c>
    </row>
    <row r="134" spans="1:12" ht="25.5" x14ac:dyDescent="0.25">
      <c r="A134" s="82"/>
      <c r="B134" s="66"/>
      <c r="C134" s="66"/>
      <c r="D134" s="66"/>
      <c r="E134" s="66"/>
      <c r="F134" s="66"/>
      <c r="G134" s="49" t="s">
        <v>15</v>
      </c>
      <c r="H134" s="51">
        <v>1925</v>
      </c>
      <c r="I134" s="51" t="s">
        <v>11</v>
      </c>
      <c r="J134" s="66"/>
      <c r="K134" s="68"/>
      <c r="L134" s="63"/>
    </row>
    <row r="135" spans="1:12" ht="38.25" x14ac:dyDescent="0.25">
      <c r="A135" s="33" t="s">
        <v>88</v>
      </c>
      <c r="B135" s="49" t="s">
        <v>50</v>
      </c>
      <c r="C135" s="49" t="s">
        <v>37</v>
      </c>
      <c r="D135" s="49" t="s">
        <v>34</v>
      </c>
      <c r="E135" s="49">
        <v>48</v>
      </c>
      <c r="F135" s="49" t="s">
        <v>11</v>
      </c>
      <c r="G135" s="49" t="s">
        <v>89</v>
      </c>
      <c r="H135" s="49">
        <v>20</v>
      </c>
      <c r="I135" s="49" t="s">
        <v>11</v>
      </c>
      <c r="J135" s="49" t="str">
        <f>$K$132</f>
        <v>-</v>
      </c>
      <c r="K135" s="9">
        <v>155619.12</v>
      </c>
      <c r="L135" s="49" t="str">
        <f>$K$132</f>
        <v>-</v>
      </c>
    </row>
    <row r="136" spans="1:12" ht="25.5" x14ac:dyDescent="0.25">
      <c r="A136" s="33" t="s">
        <v>94</v>
      </c>
      <c r="B136" s="49" t="s">
        <v>50</v>
      </c>
      <c r="C136" s="49" t="str">
        <f t="shared" ref="C136:F136" si="34">$K$132</f>
        <v>-</v>
      </c>
      <c r="D136" s="49" t="str">
        <f t="shared" si="34"/>
        <v>-</v>
      </c>
      <c r="E136" s="49" t="str">
        <f t="shared" si="34"/>
        <v>-</v>
      </c>
      <c r="F136" s="49" t="str">
        <f t="shared" si="34"/>
        <v>-</v>
      </c>
      <c r="G136" s="49" t="s">
        <v>12</v>
      </c>
      <c r="H136" s="49">
        <v>48</v>
      </c>
      <c r="I136" s="49" t="s">
        <v>11</v>
      </c>
      <c r="J136" s="49" t="str">
        <f>$K$132</f>
        <v>-</v>
      </c>
      <c r="K136" s="9">
        <v>91422.48</v>
      </c>
      <c r="L136" s="49" t="str">
        <f>$K$132</f>
        <v>-</v>
      </c>
    </row>
  </sheetData>
  <mergeCells count="328">
    <mergeCell ref="L28:L31"/>
    <mergeCell ref="A32:A33"/>
    <mergeCell ref="B32:B33"/>
    <mergeCell ref="C32:C33"/>
    <mergeCell ref="D32:D33"/>
    <mergeCell ref="E32:E33"/>
    <mergeCell ref="F32:F33"/>
    <mergeCell ref="J21:J27"/>
    <mergeCell ref="K21:K27"/>
    <mergeCell ref="A28:A31"/>
    <mergeCell ref="B28:B31"/>
    <mergeCell ref="G28:G31"/>
    <mergeCell ref="H28:H31"/>
    <mergeCell ref="I28:I31"/>
    <mergeCell ref="J28:J31"/>
    <mergeCell ref="K28:K31"/>
    <mergeCell ref="B21:B27"/>
    <mergeCell ref="G130:G131"/>
    <mergeCell ref="H130:H131"/>
    <mergeCell ref="K130:K131"/>
    <mergeCell ref="A94:A96"/>
    <mergeCell ref="B94:B96"/>
    <mergeCell ref="B88:B93"/>
    <mergeCell ref="F84:F85"/>
    <mergeCell ref="H94:H95"/>
    <mergeCell ref="I94:I95"/>
    <mergeCell ref="A99:A101"/>
    <mergeCell ref="B99:B101"/>
    <mergeCell ref="A102:A104"/>
    <mergeCell ref="B102:B104"/>
    <mergeCell ref="A130:A131"/>
    <mergeCell ref="B130:B131"/>
    <mergeCell ref="C130:C131"/>
    <mergeCell ref="D130:D131"/>
    <mergeCell ref="E130:E131"/>
    <mergeCell ref="B83:B85"/>
    <mergeCell ref="C84:C85"/>
    <mergeCell ref="D84:D85"/>
    <mergeCell ref="E84:E85"/>
    <mergeCell ref="H102:H103"/>
    <mergeCell ref="G102:G103"/>
    <mergeCell ref="A9:L12"/>
    <mergeCell ref="L83:L85"/>
    <mergeCell ref="L51:L52"/>
    <mergeCell ref="L55:L56"/>
    <mergeCell ref="J55:J56"/>
    <mergeCell ref="K55:K56"/>
    <mergeCell ref="L59:L60"/>
    <mergeCell ref="A59:A60"/>
    <mergeCell ref="B59:B60"/>
    <mergeCell ref="C59:C60"/>
    <mergeCell ref="D59:D60"/>
    <mergeCell ref="E59:E60"/>
    <mergeCell ref="F59:F60"/>
    <mergeCell ref="G59:G60"/>
    <mergeCell ref="H59:H60"/>
    <mergeCell ref="F41:F45"/>
    <mergeCell ref="A83:A85"/>
    <mergeCell ref="A51:A52"/>
    <mergeCell ref="B51:B52"/>
    <mergeCell ref="A34:A40"/>
    <mergeCell ref="B34:B40"/>
    <mergeCell ref="A49:A50"/>
    <mergeCell ref="B49:B50"/>
    <mergeCell ref="A21:A27"/>
    <mergeCell ref="C102:C103"/>
    <mergeCell ref="D102:D103"/>
    <mergeCell ref="E102:E103"/>
    <mergeCell ref="F102:F103"/>
    <mergeCell ref="C88:C93"/>
    <mergeCell ref="D88:D93"/>
    <mergeCell ref="E88:E93"/>
    <mergeCell ref="F88:F93"/>
    <mergeCell ref="G90:G93"/>
    <mergeCell ref="C99:C100"/>
    <mergeCell ref="D99:D100"/>
    <mergeCell ref="E99:E100"/>
    <mergeCell ref="F99:F100"/>
    <mergeCell ref="H90:H93"/>
    <mergeCell ref="G99:G100"/>
    <mergeCell ref="H99:H100"/>
    <mergeCell ref="C51:C52"/>
    <mergeCell ref="D51:D52"/>
    <mergeCell ref="E51:E52"/>
    <mergeCell ref="D13:D16"/>
    <mergeCell ref="E13:E16"/>
    <mergeCell ref="F13:F16"/>
    <mergeCell ref="F51:F52"/>
    <mergeCell ref="C21:C27"/>
    <mergeCell ref="D21:D27"/>
    <mergeCell ref="E21:E27"/>
    <mergeCell ref="F21:F27"/>
    <mergeCell ref="C94:C95"/>
    <mergeCell ref="D94:D95"/>
    <mergeCell ref="E94:E95"/>
    <mergeCell ref="F94:F95"/>
    <mergeCell ref="C53:C54"/>
    <mergeCell ref="D53:D54"/>
    <mergeCell ref="E53:E54"/>
    <mergeCell ref="F53:F54"/>
    <mergeCell ref="F17:F19"/>
    <mergeCell ref="C78:C79"/>
    <mergeCell ref="G124:G128"/>
    <mergeCell ref="H124:H128"/>
    <mergeCell ref="I124:I128"/>
    <mergeCell ref="J124:J128"/>
    <mergeCell ref="A110:A113"/>
    <mergeCell ref="B110:B113"/>
    <mergeCell ref="G110:G113"/>
    <mergeCell ref="H110:H113"/>
    <mergeCell ref="I110:I113"/>
    <mergeCell ref="C124:C128"/>
    <mergeCell ref="D124:D128"/>
    <mergeCell ref="E124:E128"/>
    <mergeCell ref="F124:F128"/>
    <mergeCell ref="J110:J113"/>
    <mergeCell ref="C110:C113"/>
    <mergeCell ref="D110:D113"/>
    <mergeCell ref="E110:E113"/>
    <mergeCell ref="F110:F113"/>
    <mergeCell ref="A114:A120"/>
    <mergeCell ref="B114:B120"/>
    <mergeCell ref="C114:C120"/>
    <mergeCell ref="D114:D120"/>
    <mergeCell ref="E114:E120"/>
    <mergeCell ref="F114:F120"/>
    <mergeCell ref="A41:A45"/>
    <mergeCell ref="B41:B45"/>
    <mergeCell ref="A57:A58"/>
    <mergeCell ref="B57:B58"/>
    <mergeCell ref="G57:G58"/>
    <mergeCell ref="G94:G95"/>
    <mergeCell ref="A88:A93"/>
    <mergeCell ref="F80:F81"/>
    <mergeCell ref="C73:C74"/>
    <mergeCell ref="D73:D74"/>
    <mergeCell ref="E73:E74"/>
    <mergeCell ref="F73:F74"/>
    <mergeCell ref="G73:G74"/>
    <mergeCell ref="A69:A71"/>
    <mergeCell ref="B69:B71"/>
    <mergeCell ref="A78:A79"/>
    <mergeCell ref="B78:B79"/>
    <mergeCell ref="D78:D79"/>
    <mergeCell ref="E78:E79"/>
    <mergeCell ref="F78:F79"/>
    <mergeCell ref="G78:G79"/>
    <mergeCell ref="A53:A54"/>
    <mergeCell ref="B53:B54"/>
    <mergeCell ref="A80:A81"/>
    <mergeCell ref="B80:B81"/>
    <mergeCell ref="G80:G81"/>
    <mergeCell ref="L75:L76"/>
    <mergeCell ref="A68:L68"/>
    <mergeCell ref="A75:A76"/>
    <mergeCell ref="B75:B76"/>
    <mergeCell ref="C75:C76"/>
    <mergeCell ref="D75:D76"/>
    <mergeCell ref="E75:E76"/>
    <mergeCell ref="J80:J81"/>
    <mergeCell ref="A73:A74"/>
    <mergeCell ref="B73:B74"/>
    <mergeCell ref="H80:H81"/>
    <mergeCell ref="I80:I81"/>
    <mergeCell ref="F75:F76"/>
    <mergeCell ref="G75:G76"/>
    <mergeCell ref="H75:H76"/>
    <mergeCell ref="I75:I76"/>
    <mergeCell ref="C80:C81"/>
    <mergeCell ref="D80:D81"/>
    <mergeCell ref="E80:E81"/>
    <mergeCell ref="K73:K74"/>
    <mergeCell ref="H78:H79"/>
    <mergeCell ref="A55:A56"/>
    <mergeCell ref="B55:B56"/>
    <mergeCell ref="C55:C56"/>
    <mergeCell ref="D55:D56"/>
    <mergeCell ref="E55:E56"/>
    <mergeCell ref="F55:F56"/>
    <mergeCell ref="J73:J74"/>
    <mergeCell ref="H73:H74"/>
    <mergeCell ref="I73:I74"/>
    <mergeCell ref="I57:I58"/>
    <mergeCell ref="J57:J58"/>
    <mergeCell ref="I59:I60"/>
    <mergeCell ref="J59:J60"/>
    <mergeCell ref="H57:H58"/>
    <mergeCell ref="J34:J40"/>
    <mergeCell ref="K34:K40"/>
    <mergeCell ref="L21:L27"/>
    <mergeCell ref="J94:J96"/>
    <mergeCell ref="K94:K96"/>
    <mergeCell ref="I90:I93"/>
    <mergeCell ref="K75:K76"/>
    <mergeCell ref="K86:K87"/>
    <mergeCell ref="J75:J76"/>
    <mergeCell ref="K57:K58"/>
    <mergeCell ref="K59:K60"/>
    <mergeCell ref="I84:I85"/>
    <mergeCell ref="J83:J85"/>
    <mergeCell ref="L34:L40"/>
    <mergeCell ref="J41:J45"/>
    <mergeCell ref="K41:K45"/>
    <mergeCell ref="L41:L45"/>
    <mergeCell ref="J51:J52"/>
    <mergeCell ref="K51:K52"/>
    <mergeCell ref="I78:I79"/>
    <mergeCell ref="J78:J79"/>
    <mergeCell ref="K78:K79"/>
    <mergeCell ref="K53:K54"/>
    <mergeCell ref="J53:J54"/>
    <mergeCell ref="I13:I16"/>
    <mergeCell ref="I34:I40"/>
    <mergeCell ref="C41:C45"/>
    <mergeCell ref="D41:D45"/>
    <mergeCell ref="E41:E45"/>
    <mergeCell ref="G21:G23"/>
    <mergeCell ref="H21:H23"/>
    <mergeCell ref="I21:I23"/>
    <mergeCell ref="G24:G25"/>
    <mergeCell ref="H24:H25"/>
    <mergeCell ref="I24:I25"/>
    <mergeCell ref="G41:G45"/>
    <mergeCell ref="H41:H45"/>
    <mergeCell ref="I41:I45"/>
    <mergeCell ref="G34:G40"/>
    <mergeCell ref="H34:H40"/>
    <mergeCell ref="C34:C40"/>
    <mergeCell ref="D34:D40"/>
    <mergeCell ref="E34:E40"/>
    <mergeCell ref="F34:F40"/>
    <mergeCell ref="J17:J19"/>
    <mergeCell ref="K17:K19"/>
    <mergeCell ref="L17:L19"/>
    <mergeCell ref="A86:A87"/>
    <mergeCell ref="B86:B87"/>
    <mergeCell ref="C86:C87"/>
    <mergeCell ref="D86:D87"/>
    <mergeCell ref="E86:E87"/>
    <mergeCell ref="F86:F87"/>
    <mergeCell ref="A17:A19"/>
    <mergeCell ref="B17:B19"/>
    <mergeCell ref="G17:G19"/>
    <mergeCell ref="H17:H19"/>
    <mergeCell ref="I17:I19"/>
    <mergeCell ref="L86:L87"/>
    <mergeCell ref="C17:C19"/>
    <mergeCell ref="D17:D19"/>
    <mergeCell ref="E17:E19"/>
    <mergeCell ref="G69:G71"/>
    <mergeCell ref="H69:H71"/>
    <mergeCell ref="I69:I71"/>
    <mergeCell ref="J49:J50"/>
    <mergeCell ref="K49:K50"/>
    <mergeCell ref="L49:L50"/>
    <mergeCell ref="J13:J16"/>
    <mergeCell ref="K13:K16"/>
    <mergeCell ref="L13:L16"/>
    <mergeCell ref="A6:A7"/>
    <mergeCell ref="B6:B7"/>
    <mergeCell ref="A1:A2"/>
    <mergeCell ref="B1:B2"/>
    <mergeCell ref="C1:F1"/>
    <mergeCell ref="G1:I1"/>
    <mergeCell ref="K1:K2"/>
    <mergeCell ref="L1:L2"/>
    <mergeCell ref="A3:L3"/>
    <mergeCell ref="A13:A16"/>
    <mergeCell ref="B13:B16"/>
    <mergeCell ref="C6:C7"/>
    <mergeCell ref="D6:D7"/>
    <mergeCell ref="E6:E7"/>
    <mergeCell ref="F6:F7"/>
    <mergeCell ref="G6:G7"/>
    <mergeCell ref="H6:H7"/>
    <mergeCell ref="I6:I7"/>
    <mergeCell ref="C13:C16"/>
    <mergeCell ref="G13:G16"/>
    <mergeCell ref="H13:H16"/>
    <mergeCell ref="A133:A134"/>
    <mergeCell ref="B133:B134"/>
    <mergeCell ref="C133:C134"/>
    <mergeCell ref="D133:D134"/>
    <mergeCell ref="E133:E134"/>
    <mergeCell ref="F133:F134"/>
    <mergeCell ref="A124:A128"/>
    <mergeCell ref="B124:B128"/>
    <mergeCell ref="F130:F131"/>
    <mergeCell ref="L53:L54"/>
    <mergeCell ref="L69:L71"/>
    <mergeCell ref="G119:G120"/>
    <mergeCell ref="H119:H120"/>
    <mergeCell ref="I119:I120"/>
    <mergeCell ref="K114:K120"/>
    <mergeCell ref="J114:J120"/>
    <mergeCell ref="L114:L120"/>
    <mergeCell ref="K80:K81"/>
    <mergeCell ref="L80:L81"/>
    <mergeCell ref="L94:L96"/>
    <mergeCell ref="J88:J93"/>
    <mergeCell ref="K88:K93"/>
    <mergeCell ref="L88:L93"/>
    <mergeCell ref="K110:K113"/>
    <mergeCell ref="L110:L113"/>
    <mergeCell ref="L99:L100"/>
    <mergeCell ref="L57:L58"/>
    <mergeCell ref="L73:L74"/>
    <mergeCell ref="K102:K104"/>
    <mergeCell ref="J102:J104"/>
    <mergeCell ref="L102:L104"/>
    <mergeCell ref="G84:G85"/>
    <mergeCell ref="H84:H85"/>
    <mergeCell ref="I130:I131"/>
    <mergeCell ref="L130:L131"/>
    <mergeCell ref="L133:L134"/>
    <mergeCell ref="J69:J71"/>
    <mergeCell ref="K69:K71"/>
    <mergeCell ref="J133:J134"/>
    <mergeCell ref="K133:K134"/>
    <mergeCell ref="K124:K128"/>
    <mergeCell ref="L124:L128"/>
    <mergeCell ref="J99:J100"/>
    <mergeCell ref="I102:I103"/>
    <mergeCell ref="I99:I100"/>
    <mergeCell ref="K99:K100"/>
    <mergeCell ref="K83:K85"/>
    <mergeCell ref="J86:J87"/>
    <mergeCell ref="L78:L7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Лист1!_ftnref1</vt:lpstr>
      <vt:lpstr>Лист1!_ftnref2</vt:lpstr>
    </vt:vector>
  </TitlesOfParts>
  <Company>ФАУГИ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tatyana.bulygina</cp:lastModifiedBy>
  <cp:lastPrinted>2015-05-29T07:00:25Z</cp:lastPrinted>
  <dcterms:created xsi:type="dcterms:W3CDTF">2015-05-25T09:25:14Z</dcterms:created>
  <dcterms:modified xsi:type="dcterms:W3CDTF">2016-05-06T12:58:29Z</dcterms:modified>
</cp:coreProperties>
</file>