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0-00-290\Desktop\"/>
    </mc:Choice>
  </mc:AlternateContent>
  <bookViews>
    <workbookView xWindow="0" yWindow="0" windowWidth="11220" windowHeight="6000"/>
  </bookViews>
  <sheets>
    <sheet name="Лист2" sheetId="1" r:id="rId1"/>
  </sheets>
  <definedNames>
    <definedName name="_ftn1" localSheetId="0">Лист2!#REF!</definedName>
    <definedName name="_ftnref1" localSheetId="0">Лист2!#REF!</definedName>
    <definedName name="_xlnm.Print_Area" localSheetId="0">Лист2!$A$1:$D$43</definedName>
  </definedNames>
  <calcPr calcId="152511"/>
</workbook>
</file>

<file path=xl/calcChain.xml><?xml version="1.0" encoding="utf-8"?>
<calcChain xmlns="http://schemas.openxmlformats.org/spreadsheetml/2006/main">
  <c r="D14" i="1" l="1"/>
  <c r="D13" i="1"/>
  <c r="D12" i="1"/>
  <c r="D11" i="1"/>
</calcChain>
</file>

<file path=xl/sharedStrings.xml><?xml version="1.0" encoding="utf-8"?>
<sst xmlns="http://schemas.openxmlformats.org/spreadsheetml/2006/main" count="93" uniqueCount="68">
  <si>
    <t>Наименование учреждения</t>
  </si>
  <si>
    <t>Фамилия, имя, отчество  лица, в отношении которого представляется информация</t>
  </si>
  <si>
    <t>Должность лица, в отношении которого представляется информация</t>
  </si>
  <si>
    <t xml:space="preserve">Средне-месячная заработная плата, рублей </t>
  </si>
  <si>
    <t>Лисицына Лариса Львовна</t>
  </si>
  <si>
    <t>Генеральный директор</t>
  </si>
  <si>
    <t>Миронова Татьяна Евгеньевна</t>
  </si>
  <si>
    <t>Главный бухгалтер</t>
  </si>
  <si>
    <t>Дорохин Андрей Владимирович</t>
  </si>
  <si>
    <t>Заместитель  генерального директора</t>
  </si>
  <si>
    <t>Сафонов Никита Александрович</t>
  </si>
  <si>
    <t>Дзюба Андрей Петрович</t>
  </si>
  <si>
    <t>Абилваф Ксения Игоревна</t>
  </si>
  <si>
    <t>Заместитель директора</t>
  </si>
  <si>
    <t>Федеральное бюджетное лечебно-профилактическое учреждение «Лечебно-реабилитационный центр «Подмосковье» Федеральной налоговой службы»</t>
  </si>
  <si>
    <t>Федеральное бюджетное лечебно-профилактическое учреждение  "Санаторий "Маяк" Федеральной налоговой службы»</t>
  </si>
  <si>
    <t>Федеральное бюджетное лечебно-профилактическое учреждение «Санаторий «Радуга» Федеральной налоговой службы»</t>
  </si>
  <si>
    <t>Федеральное бюджетное лечебно-профилактическое учреждение «Санаторий «Эллада» Федеральной налоговой службы»</t>
  </si>
  <si>
    <t>Федеральное бюджетное лечебно-профилактическое учреждение «Санаторий «Днепр» Федеральной налоговой службы»</t>
  </si>
  <si>
    <t>Федеральное бюджетное лечебно-профилактическое учреждение «Санаторий «Золотой берег» Федеральной налоговой службы»</t>
  </si>
  <si>
    <t>Федеральное бюджетное детское оздоровительное учреждение «Детский оздоровительный лагерь «Березка» Федеральной налоговой службы»</t>
  </si>
  <si>
    <t>Федеральное казенное учреждение «Налог-Сервис» Федеральной налоговой службы (г. Москва)</t>
  </si>
  <si>
    <t xml:space="preserve">Федеральное государственное бюджетное образовательное учреждение дополнительного профессионального образования «Академия лидерства и администрирования бизнес-процессов ФНС России – Волга»
</t>
  </si>
  <si>
    <t>Федеральное государственное бюджетное образовательное учреждение дополнительного профессионального образования «Академия лидерства и администрирования бизнес-процессов ФНС России – Нева»</t>
  </si>
  <si>
    <t>Мурашов Сергей Борисович</t>
  </si>
  <si>
    <t>Ректор</t>
  </si>
  <si>
    <t>Поскочинова Олеся Григорьевна</t>
  </si>
  <si>
    <t>Проректор по учебной и научной работе</t>
  </si>
  <si>
    <t>Супонева Екатерина Николаевна</t>
  </si>
  <si>
    <t>Проректор по административно-хозяйственной работе</t>
  </si>
  <si>
    <t>Ремизова Татьяна Михайловна</t>
  </si>
  <si>
    <t>Тришина Елена Александровна</t>
  </si>
  <si>
    <t>Директор</t>
  </si>
  <si>
    <t>Селюк Ольга Викторовна</t>
  </si>
  <si>
    <t>Беляков Николай Федорович</t>
  </si>
  <si>
    <t>Кожанова Ирина Викторовна</t>
  </si>
  <si>
    <t>Проректор по учебной работе</t>
  </si>
  <si>
    <t>Назарова Галина Борисовна</t>
  </si>
  <si>
    <t>Проректор по административно-контрольной работе и имущественному комплексу</t>
  </si>
  <si>
    <t>Телегус Август Валерьевич</t>
  </si>
  <si>
    <t>Проректор по научному и инновационному развитию</t>
  </si>
  <si>
    <t>Цветкова Марина Геннадьевна</t>
  </si>
  <si>
    <t>Филимошин Роман Владимирович</t>
  </si>
  <si>
    <t>Антонов Александр Алексеевич</t>
  </si>
  <si>
    <t>Заместитель генерального директора</t>
  </si>
  <si>
    <t>Вахитов Марат Мусаевич</t>
  </si>
  <si>
    <t>Вышемирский Олег Юрьевич</t>
  </si>
  <si>
    <t>Гужев Вадим Дмитриевич</t>
  </si>
  <si>
    <t>Завилова Наталья Савельевна</t>
  </si>
  <si>
    <t>Поляков Николай Федорович</t>
  </si>
  <si>
    <t>Ряснов Виктор Викторович</t>
  </si>
  <si>
    <t>Фролов Роман Юрьевич</t>
  </si>
  <si>
    <t>Шалаев Дмитрий Алексеевич</t>
  </si>
  <si>
    <t>Емельянова Виктория Геннадьевна</t>
  </si>
  <si>
    <t>Ткачук Андрей Владимирович</t>
  </si>
  <si>
    <t>Губанова Наталья Вячеславовна</t>
  </si>
  <si>
    <t>Грохотова Елена Вячеславовна</t>
  </si>
  <si>
    <t>Кривеня Наталья Александровна</t>
  </si>
  <si>
    <t>Гутник Елена Николаевна</t>
  </si>
  <si>
    <t xml:space="preserve"> Главный бухгалтер</t>
  </si>
  <si>
    <t>Мегрелидзе Виталий Игоревич</t>
  </si>
  <si>
    <t xml:space="preserve">Нечипоренко Инна  Николаевна </t>
  </si>
  <si>
    <t>Николаенко Елена Викторовна</t>
  </si>
  <si>
    <t>Перминов Игорь Валентинович</t>
  </si>
  <si>
    <t>Горбунова Наталья Михайловна</t>
  </si>
  <si>
    <t>Герасимова Наталья Евгеньевна</t>
  </si>
  <si>
    <t>Информация о среднемесячной заработной плате руководителей, их заместителей 
и главных бухгалтеров учреждений, находящихся в ведении ФНС России, за 2023 год</t>
  </si>
  <si>
    <t>Заместитель 
генерального директора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</si>
</sst>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6" fillId="0" borderId="0" xfId="0" applyFont="1"/>
    <xf numFmtId="0" fontId="4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view="pageBreakPreview" topLeftCell="A22" zoomScale="87" zoomScaleNormal="100" zoomScaleSheetLayoutView="87" workbookViewId="0">
      <selection activeCell="H24" sqref="H24"/>
    </sheetView>
  </sheetViews>
  <sheetFormatPr defaultRowHeight="15.75" x14ac:dyDescent="0.25"/>
  <cols>
    <col min="1" max="1" width="36" customWidth="1"/>
    <col min="2" max="2" width="27" customWidth="1"/>
    <col min="3" max="3" width="29.7109375" customWidth="1"/>
    <col min="4" max="4" width="13.28515625" style="7" customWidth="1"/>
  </cols>
  <sheetData>
    <row r="1" spans="1:10" ht="59.25" customHeight="1" x14ac:dyDescent="0.3">
      <c r="A1" s="14" t="s">
        <v>66</v>
      </c>
      <c r="B1" s="14"/>
      <c r="C1" s="14"/>
      <c r="D1" s="14"/>
    </row>
    <row r="3" spans="1:10" ht="83.25" customHeight="1" x14ac:dyDescent="0.25">
      <c r="A3" s="1" t="s">
        <v>0</v>
      </c>
      <c r="B3" s="1" t="s">
        <v>1</v>
      </c>
      <c r="C3" s="1" t="s">
        <v>2</v>
      </c>
      <c r="D3" s="1" t="s">
        <v>3</v>
      </c>
    </row>
    <row r="4" spans="1:10" ht="17.25" customHeight="1" x14ac:dyDescent="0.25">
      <c r="A4" s="2">
        <v>1</v>
      </c>
      <c r="B4" s="2">
        <v>2</v>
      </c>
      <c r="C4" s="2">
        <v>3</v>
      </c>
      <c r="D4" s="2">
        <v>4</v>
      </c>
    </row>
    <row r="5" spans="1:10" ht="34.5" customHeight="1" x14ac:dyDescent="0.25">
      <c r="A5" s="9" t="s">
        <v>16</v>
      </c>
      <c r="B5" s="3" t="s">
        <v>54</v>
      </c>
      <c r="C5" s="3" t="s">
        <v>5</v>
      </c>
      <c r="D5" s="4">
        <v>362810</v>
      </c>
    </row>
    <row r="6" spans="1:10" ht="33.75" customHeight="1" x14ac:dyDescent="0.25">
      <c r="A6" s="9"/>
      <c r="B6" s="3" t="s">
        <v>65</v>
      </c>
      <c r="C6" s="3" t="s">
        <v>9</v>
      </c>
      <c r="D6" s="4">
        <v>224762</v>
      </c>
    </row>
    <row r="7" spans="1:10" ht="34.5" customHeight="1" x14ac:dyDescent="0.25">
      <c r="A7" s="9"/>
      <c r="B7" s="3" t="s">
        <v>55</v>
      </c>
      <c r="C7" s="3" t="s">
        <v>9</v>
      </c>
      <c r="D7" s="4">
        <v>242874</v>
      </c>
    </row>
    <row r="8" spans="1:10" ht="34.5" customHeight="1" x14ac:dyDescent="0.25">
      <c r="A8" s="9"/>
      <c r="B8" s="3" t="s">
        <v>64</v>
      </c>
      <c r="C8" s="3" t="s">
        <v>7</v>
      </c>
      <c r="D8" s="4">
        <v>252880</v>
      </c>
    </row>
    <row r="9" spans="1:10" ht="35.25" customHeight="1" x14ac:dyDescent="0.25">
      <c r="A9" s="10" t="s">
        <v>17</v>
      </c>
      <c r="B9" s="6" t="s">
        <v>60</v>
      </c>
      <c r="C9" s="3" t="s">
        <v>32</v>
      </c>
      <c r="D9" s="4">
        <v>313465</v>
      </c>
    </row>
    <row r="10" spans="1:10" ht="36.75" customHeight="1" x14ac:dyDescent="0.25">
      <c r="A10" s="11"/>
      <c r="B10" s="6" t="s">
        <v>61</v>
      </c>
      <c r="C10" s="3" t="s">
        <v>59</v>
      </c>
      <c r="D10" s="4">
        <v>200608</v>
      </c>
    </row>
    <row r="11" spans="1:10" ht="33.75" customHeight="1" x14ac:dyDescent="0.25">
      <c r="A11" s="9" t="s">
        <v>14</v>
      </c>
      <c r="B11" s="3" t="s">
        <v>4</v>
      </c>
      <c r="C11" s="3" t="s">
        <v>5</v>
      </c>
      <c r="D11" s="4">
        <f>(1793445.47+3085114.97)/12</f>
        <v>406546.70333333337</v>
      </c>
    </row>
    <row r="12" spans="1:10" ht="34.5" customHeight="1" x14ac:dyDescent="0.25">
      <c r="A12" s="9"/>
      <c r="B12" s="3" t="s">
        <v>6</v>
      </c>
      <c r="C12" s="3" t="s">
        <v>7</v>
      </c>
      <c r="D12" s="4">
        <f>(1295403.65+1387763.38)/12</f>
        <v>223597.25249999997</v>
      </c>
      <c r="J12" s="12"/>
    </row>
    <row r="13" spans="1:10" ht="37.5" customHeight="1" x14ac:dyDescent="0.25">
      <c r="A13" s="9"/>
      <c r="B13" s="3" t="s">
        <v>8</v>
      </c>
      <c r="C13" s="3" t="s">
        <v>9</v>
      </c>
      <c r="D13" s="4">
        <f>(1209939.65+833078.6+8210.97)/12</f>
        <v>170935.76833333334</v>
      </c>
      <c r="J13" s="13"/>
    </row>
    <row r="14" spans="1:10" ht="39.75" customHeight="1" x14ac:dyDescent="0.25">
      <c r="A14" s="9"/>
      <c r="B14" s="3" t="s">
        <v>10</v>
      </c>
      <c r="C14" s="3" t="s">
        <v>9</v>
      </c>
      <c r="D14" s="4">
        <f>(1238597.13+1168112+8210.97)/12</f>
        <v>201243.34166666667</v>
      </c>
      <c r="J14" s="13"/>
    </row>
    <row r="15" spans="1:10" ht="38.25" customHeight="1" x14ac:dyDescent="0.25">
      <c r="A15" s="9" t="s">
        <v>18</v>
      </c>
      <c r="B15" s="6" t="s">
        <v>62</v>
      </c>
      <c r="C15" s="6" t="s">
        <v>32</v>
      </c>
      <c r="D15" s="4">
        <v>344286.62</v>
      </c>
      <c r="J15" s="13"/>
    </row>
    <row r="16" spans="1:10" ht="32.25" customHeight="1" x14ac:dyDescent="0.25">
      <c r="A16" s="9"/>
      <c r="B16" s="6" t="s">
        <v>63</v>
      </c>
      <c r="C16" s="6" t="s">
        <v>13</v>
      </c>
      <c r="D16" s="4">
        <v>216999.74</v>
      </c>
    </row>
    <row r="17" spans="1:4" ht="26.25" customHeight="1" x14ac:dyDescent="0.25">
      <c r="A17" s="9" t="s">
        <v>15</v>
      </c>
      <c r="B17" s="3" t="s">
        <v>11</v>
      </c>
      <c r="C17" s="6" t="s">
        <v>32</v>
      </c>
      <c r="D17" s="4">
        <v>304720.90000000002</v>
      </c>
    </row>
    <row r="18" spans="1:4" ht="33" customHeight="1" x14ac:dyDescent="0.25">
      <c r="A18" s="9"/>
      <c r="B18" s="5" t="s">
        <v>12</v>
      </c>
      <c r="C18" s="5" t="s">
        <v>13</v>
      </c>
      <c r="D18" s="4">
        <v>79936.929999999993</v>
      </c>
    </row>
    <row r="19" spans="1:4" ht="30.75" customHeight="1" x14ac:dyDescent="0.25">
      <c r="A19" s="9" t="s">
        <v>19</v>
      </c>
      <c r="B19" s="3" t="s">
        <v>56</v>
      </c>
      <c r="C19" s="3" t="s">
        <v>32</v>
      </c>
      <c r="D19" s="4">
        <v>398444.6</v>
      </c>
    </row>
    <row r="20" spans="1:4" ht="35.25" customHeight="1" x14ac:dyDescent="0.25">
      <c r="A20" s="9"/>
      <c r="B20" s="3" t="s">
        <v>57</v>
      </c>
      <c r="C20" s="3" t="s">
        <v>13</v>
      </c>
      <c r="D20" s="4">
        <v>144885.70000000001</v>
      </c>
    </row>
    <row r="21" spans="1:4" ht="33" customHeight="1" x14ac:dyDescent="0.25">
      <c r="A21" s="9"/>
      <c r="B21" s="3" t="s">
        <v>58</v>
      </c>
      <c r="C21" s="3" t="s">
        <v>7</v>
      </c>
      <c r="D21" s="4">
        <v>123245.82</v>
      </c>
    </row>
    <row r="22" spans="1:4" ht="32.25" customHeight="1" x14ac:dyDescent="0.25">
      <c r="A22" s="9" t="s">
        <v>22</v>
      </c>
      <c r="B22" s="6" t="s">
        <v>34</v>
      </c>
      <c r="C22" s="6" t="s">
        <v>25</v>
      </c>
      <c r="D22" s="4">
        <v>342359.26</v>
      </c>
    </row>
    <row r="23" spans="1:4" ht="34.5" customHeight="1" x14ac:dyDescent="0.25">
      <c r="A23" s="9"/>
      <c r="B23" s="6" t="s">
        <v>35</v>
      </c>
      <c r="C23" s="6" t="s">
        <v>36</v>
      </c>
      <c r="D23" s="4">
        <v>223964</v>
      </c>
    </row>
    <row r="24" spans="1:4" ht="66" customHeight="1" x14ac:dyDescent="0.25">
      <c r="A24" s="9"/>
      <c r="B24" s="6" t="s">
        <v>37</v>
      </c>
      <c r="C24" s="6" t="s">
        <v>38</v>
      </c>
      <c r="D24" s="4">
        <v>230875</v>
      </c>
    </row>
    <row r="25" spans="1:4" ht="39.75" customHeight="1" x14ac:dyDescent="0.25">
      <c r="A25" s="9"/>
      <c r="B25" s="3" t="s">
        <v>39</v>
      </c>
      <c r="C25" s="3" t="s">
        <v>40</v>
      </c>
      <c r="D25" s="4">
        <v>249696</v>
      </c>
    </row>
    <row r="26" spans="1:4" ht="33.75" customHeight="1" x14ac:dyDescent="0.25">
      <c r="A26" s="9"/>
      <c r="B26" s="3" t="s">
        <v>41</v>
      </c>
      <c r="C26" s="8" t="s">
        <v>7</v>
      </c>
      <c r="D26" s="4">
        <v>242478</v>
      </c>
    </row>
    <row r="27" spans="1:4" ht="35.25" customHeight="1" x14ac:dyDescent="0.25">
      <c r="A27" s="9" t="s">
        <v>23</v>
      </c>
      <c r="B27" s="3" t="s">
        <v>24</v>
      </c>
      <c r="C27" s="6" t="s">
        <v>25</v>
      </c>
      <c r="D27" s="4">
        <v>320344</v>
      </c>
    </row>
    <row r="28" spans="1:4" ht="38.25" customHeight="1" x14ac:dyDescent="0.25">
      <c r="A28" s="9"/>
      <c r="B28" s="3" t="s">
        <v>26</v>
      </c>
      <c r="C28" s="6" t="s">
        <v>27</v>
      </c>
      <c r="D28" s="4">
        <v>475022</v>
      </c>
    </row>
    <row r="29" spans="1:4" ht="54" customHeight="1" x14ac:dyDescent="0.25">
      <c r="A29" s="9"/>
      <c r="B29" s="3" t="s">
        <v>28</v>
      </c>
      <c r="C29" s="6" t="s">
        <v>29</v>
      </c>
      <c r="D29" s="4">
        <v>457733</v>
      </c>
    </row>
    <row r="30" spans="1:4" ht="36" customHeight="1" x14ac:dyDescent="0.25">
      <c r="A30" s="9"/>
      <c r="B30" s="3" t="s">
        <v>30</v>
      </c>
      <c r="C30" s="6" t="s">
        <v>7</v>
      </c>
      <c r="D30" s="4">
        <v>456017</v>
      </c>
    </row>
    <row r="31" spans="1:4" ht="39.75" customHeight="1" x14ac:dyDescent="0.25">
      <c r="A31" s="9" t="s">
        <v>20</v>
      </c>
      <c r="B31" s="3" t="s">
        <v>31</v>
      </c>
      <c r="C31" s="3" t="s">
        <v>32</v>
      </c>
      <c r="D31" s="4">
        <v>261654.04</v>
      </c>
    </row>
    <row r="32" spans="1:4" ht="41.25" customHeight="1" x14ac:dyDescent="0.25">
      <c r="A32" s="9"/>
      <c r="B32" s="3" t="s">
        <v>33</v>
      </c>
      <c r="C32" s="3" t="s">
        <v>7</v>
      </c>
      <c r="D32" s="4">
        <v>123455.56</v>
      </c>
    </row>
    <row r="33" spans="1:4" ht="33.75" customHeight="1" x14ac:dyDescent="0.25">
      <c r="A33" s="15" t="s">
        <v>21</v>
      </c>
      <c r="B33" s="3" t="s">
        <v>42</v>
      </c>
      <c r="C33" s="3" t="s">
        <v>5</v>
      </c>
      <c r="D33" s="4">
        <v>536574.5</v>
      </c>
    </row>
    <row r="34" spans="1:4" ht="33.75" customHeight="1" x14ac:dyDescent="0.25">
      <c r="A34" s="16"/>
      <c r="B34" s="3" t="s">
        <v>43</v>
      </c>
      <c r="C34" s="3" t="s">
        <v>67</v>
      </c>
      <c r="D34" s="4">
        <v>465887.12</v>
      </c>
    </row>
    <row r="35" spans="1:4" ht="33.75" customHeight="1" x14ac:dyDescent="0.25">
      <c r="A35" s="16"/>
      <c r="B35" s="3" t="s">
        <v>45</v>
      </c>
      <c r="C35" s="3" t="s">
        <v>44</v>
      </c>
      <c r="D35" s="4">
        <v>520043.8</v>
      </c>
    </row>
    <row r="36" spans="1:4" ht="33.75" customHeight="1" x14ac:dyDescent="0.25">
      <c r="A36" s="16"/>
      <c r="B36" s="3" t="s">
        <v>46</v>
      </c>
      <c r="C36" s="3" t="s">
        <v>44</v>
      </c>
      <c r="D36" s="4">
        <v>479039.92</v>
      </c>
    </row>
    <row r="37" spans="1:4" ht="33.75" customHeight="1" x14ac:dyDescent="0.25">
      <c r="A37" s="16"/>
      <c r="B37" s="3" t="s">
        <v>47</v>
      </c>
      <c r="C37" s="3" t="s">
        <v>44</v>
      </c>
      <c r="D37" s="4">
        <v>458447.5</v>
      </c>
    </row>
    <row r="38" spans="1:4" ht="33.75" customHeight="1" x14ac:dyDescent="0.25">
      <c r="A38" s="16"/>
      <c r="B38" s="3" t="s">
        <v>48</v>
      </c>
      <c r="C38" s="3" t="s">
        <v>44</v>
      </c>
      <c r="D38" s="4">
        <v>519557.98</v>
      </c>
    </row>
    <row r="39" spans="1:4" ht="33.75" customHeight="1" x14ac:dyDescent="0.25">
      <c r="A39" s="16"/>
      <c r="B39" s="3" t="s">
        <v>49</v>
      </c>
      <c r="C39" s="3" t="s">
        <v>44</v>
      </c>
      <c r="D39" s="4">
        <v>479654.66</v>
      </c>
    </row>
    <row r="40" spans="1:4" ht="33.75" customHeight="1" x14ac:dyDescent="0.25">
      <c r="A40" s="16"/>
      <c r="B40" s="3" t="s">
        <v>50</v>
      </c>
      <c r="C40" s="3" t="s">
        <v>44</v>
      </c>
      <c r="D40" s="4">
        <v>499014.45</v>
      </c>
    </row>
    <row r="41" spans="1:4" ht="33.75" customHeight="1" x14ac:dyDescent="0.25">
      <c r="A41" s="16"/>
      <c r="B41" s="3" t="s">
        <v>51</v>
      </c>
      <c r="C41" s="3" t="s">
        <v>44</v>
      </c>
      <c r="D41" s="4">
        <v>481691.64</v>
      </c>
    </row>
    <row r="42" spans="1:4" ht="33.75" customHeight="1" x14ac:dyDescent="0.25">
      <c r="A42" s="16"/>
      <c r="B42" s="3" t="s">
        <v>52</v>
      </c>
      <c r="C42" s="3" t="s">
        <v>44</v>
      </c>
      <c r="D42" s="4">
        <v>472468.78</v>
      </c>
    </row>
    <row r="43" spans="1:4" ht="33.75" customHeight="1" x14ac:dyDescent="0.25">
      <c r="A43" s="17"/>
      <c r="B43" s="3" t="s">
        <v>53</v>
      </c>
      <c r="C43" s="3" t="s">
        <v>44</v>
      </c>
      <c r="D43" s="4">
        <v>484841.48</v>
      </c>
    </row>
  </sheetData>
  <mergeCells count="12">
    <mergeCell ref="A33:A43"/>
    <mergeCell ref="A31:A32"/>
    <mergeCell ref="A1:D1"/>
    <mergeCell ref="A5:A8"/>
    <mergeCell ref="A27:A30"/>
    <mergeCell ref="A22:A26"/>
    <mergeCell ref="A17:A18"/>
    <mergeCell ref="A11:A14"/>
    <mergeCell ref="A9:A10"/>
    <mergeCell ref="J12:J15"/>
    <mergeCell ref="A15:A16"/>
    <mergeCell ref="A19:A21"/>
  </mergeCells>
  <pageMargins left="1.299212598425197" right="0.70866141732283472" top="0.74803149606299213" bottom="0.74803149606299213" header="0.31496062992125984" footer="0.31496062992125984"/>
  <pageSetup paperSize="9" scale="75" orientation="portrait" r:id="rId1"/>
  <rowBreaks count="1" manualBreakCount="1">
    <brk id="2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Емельянов Сергей Викторович</dc:creator>
  <cp:lastModifiedBy>Калгатина Светлана Викторовна</cp:lastModifiedBy>
  <cp:lastPrinted>2024-04-25T07:24:09Z</cp:lastPrinted>
  <dcterms:created xsi:type="dcterms:W3CDTF">2019-05-15T08:02:38Z</dcterms:created>
  <dcterms:modified xsi:type="dcterms:W3CDTF">2024-04-25T07:29:15Z</dcterms:modified>
</cp:coreProperties>
</file>