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2022 год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A116" i="1" l="1"/>
  <c r="A109" i="1"/>
  <c r="B109" i="1"/>
  <c r="D109" i="1"/>
  <c r="E109" i="1"/>
  <c r="A110" i="1"/>
  <c r="B110" i="1"/>
  <c r="D110" i="1"/>
  <c r="E110" i="1"/>
  <c r="A104" i="1"/>
  <c r="B104" i="1"/>
  <c r="D104" i="1"/>
  <c r="E104" i="1"/>
  <c r="A105" i="1"/>
  <c r="B105" i="1"/>
  <c r="D105" i="1"/>
  <c r="E105" i="1"/>
  <c r="A106" i="1"/>
  <c r="B106" i="1"/>
  <c r="D106" i="1"/>
  <c r="E106" i="1"/>
  <c r="A107" i="1"/>
  <c r="B107" i="1"/>
  <c r="D107" i="1"/>
  <c r="E107" i="1"/>
  <c r="A97" i="1"/>
  <c r="B97" i="1"/>
  <c r="D97" i="1"/>
  <c r="E97" i="1"/>
  <c r="A98" i="1"/>
  <c r="B98" i="1"/>
  <c r="D98" i="1"/>
  <c r="E98" i="1"/>
  <c r="A99" i="1"/>
  <c r="B99" i="1"/>
  <c r="D99" i="1"/>
  <c r="E99" i="1"/>
  <c r="A100" i="1"/>
  <c r="B100" i="1"/>
  <c r="D100" i="1"/>
  <c r="E100" i="1"/>
  <c r="A101" i="1"/>
  <c r="B101" i="1"/>
  <c r="D101" i="1"/>
  <c r="E101" i="1"/>
  <c r="A102" i="1"/>
  <c r="B102" i="1"/>
  <c r="D102" i="1"/>
  <c r="E102" i="1"/>
  <c r="A92" i="1"/>
  <c r="B92" i="1"/>
  <c r="D92" i="1"/>
  <c r="E92" i="1"/>
  <c r="A93" i="1"/>
  <c r="B93" i="1"/>
  <c r="D93" i="1"/>
  <c r="E93" i="1"/>
  <c r="A94" i="1"/>
  <c r="B94" i="1"/>
  <c r="D94" i="1"/>
  <c r="E94" i="1"/>
  <c r="A95" i="1"/>
  <c r="B95" i="1"/>
  <c r="D95" i="1"/>
  <c r="E95" i="1"/>
  <c r="A88" i="1"/>
  <c r="B88" i="1"/>
  <c r="D88" i="1"/>
  <c r="E88" i="1"/>
  <c r="A89" i="1"/>
  <c r="B89" i="1"/>
  <c r="D89" i="1"/>
  <c r="E89" i="1"/>
  <c r="A90" i="1"/>
  <c r="B90" i="1"/>
  <c r="D90" i="1"/>
  <c r="E90" i="1"/>
  <c r="A72" i="1"/>
  <c r="B72" i="1"/>
  <c r="D72" i="1"/>
  <c r="E72" i="1"/>
  <c r="A73" i="1"/>
  <c r="B73" i="1"/>
  <c r="D73" i="1"/>
  <c r="E73" i="1"/>
  <c r="A68" i="1"/>
  <c r="B68" i="1"/>
  <c r="D68" i="1"/>
  <c r="E68" i="1"/>
  <c r="A69" i="1"/>
  <c r="B69" i="1"/>
  <c r="D69" i="1"/>
  <c r="E69" i="1"/>
  <c r="A70" i="1"/>
  <c r="B70" i="1"/>
  <c r="D70" i="1"/>
  <c r="E70" i="1"/>
  <c r="A63" i="1"/>
  <c r="B63" i="1"/>
  <c r="D63" i="1"/>
  <c r="E63" i="1"/>
  <c r="A64" i="1"/>
  <c r="B64" i="1"/>
  <c r="D64" i="1"/>
  <c r="E64" i="1"/>
  <c r="A65" i="1"/>
  <c r="B65" i="1"/>
  <c r="D65" i="1"/>
  <c r="E65" i="1"/>
  <c r="A66" i="1"/>
  <c r="B66" i="1"/>
  <c r="D66" i="1"/>
  <c r="E66" i="1"/>
  <c r="A59" i="1"/>
  <c r="B59" i="1"/>
  <c r="D59" i="1"/>
  <c r="E59" i="1"/>
  <c r="A60" i="1"/>
  <c r="B60" i="1"/>
  <c r="C60" i="1"/>
  <c r="D60" i="1"/>
  <c r="E60" i="1"/>
  <c r="A61" i="1"/>
  <c r="B61" i="1"/>
  <c r="D61" i="1"/>
  <c r="E61" i="1"/>
  <c r="A54" i="1"/>
  <c r="B54" i="1"/>
  <c r="D54" i="1"/>
  <c r="E54" i="1"/>
  <c r="A55" i="1"/>
  <c r="B55" i="1"/>
  <c r="D55" i="1"/>
  <c r="E55" i="1"/>
  <c r="A56" i="1"/>
  <c r="B56" i="1"/>
  <c r="D56" i="1"/>
  <c r="E56" i="1"/>
  <c r="A57" i="1"/>
  <c r="B57" i="1"/>
  <c r="D57" i="1"/>
  <c r="E57" i="1"/>
  <c r="A49" i="1"/>
  <c r="B49" i="1"/>
  <c r="D49" i="1"/>
  <c r="E49" i="1"/>
  <c r="A50" i="1"/>
  <c r="B50" i="1"/>
  <c r="D50" i="1"/>
  <c r="E50" i="1"/>
  <c r="A51" i="1"/>
  <c r="B51" i="1"/>
  <c r="D51" i="1"/>
  <c r="E51" i="1"/>
  <c r="B52" i="1"/>
  <c r="D52" i="1"/>
  <c r="E52" i="1"/>
  <c r="A44" i="1"/>
  <c r="B44" i="1"/>
  <c r="D44" i="1"/>
  <c r="E44" i="1"/>
  <c r="A45" i="1"/>
  <c r="B45" i="1"/>
  <c r="D45" i="1"/>
  <c r="E45" i="1"/>
  <c r="A46" i="1"/>
  <c r="B46" i="1"/>
  <c r="D46" i="1"/>
  <c r="E46" i="1"/>
  <c r="A47" i="1"/>
  <c r="B47" i="1"/>
  <c r="D47" i="1"/>
  <c r="E47" i="1"/>
  <c r="A39" i="1"/>
  <c r="B39" i="1"/>
  <c r="D39" i="1"/>
  <c r="E39" i="1"/>
  <c r="A40" i="1"/>
  <c r="B40" i="1"/>
  <c r="D40" i="1"/>
  <c r="E40" i="1"/>
  <c r="A41" i="1"/>
  <c r="B41" i="1"/>
  <c r="D41" i="1"/>
  <c r="E41" i="1"/>
  <c r="A42" i="1"/>
  <c r="B42" i="1"/>
  <c r="D42" i="1"/>
  <c r="E42" i="1"/>
  <c r="A34" i="1"/>
  <c r="B34" i="1"/>
  <c r="D34" i="1"/>
  <c r="E34" i="1"/>
  <c r="A35" i="1"/>
  <c r="B35" i="1"/>
  <c r="D35" i="1"/>
  <c r="E35" i="1"/>
  <c r="A36" i="1"/>
  <c r="B36" i="1"/>
  <c r="D36" i="1"/>
  <c r="E36" i="1"/>
  <c r="A37" i="1"/>
  <c r="B37" i="1"/>
  <c r="D37" i="1"/>
  <c r="E37" i="1"/>
  <c r="A18" i="1"/>
  <c r="A29" i="1" l="1"/>
  <c r="B29" i="1"/>
  <c r="D29" i="1"/>
  <c r="E29" i="1"/>
  <c r="A30" i="1"/>
  <c r="B30" i="1"/>
  <c r="D30" i="1"/>
  <c r="E30" i="1"/>
  <c r="A31" i="1"/>
  <c r="B31" i="1"/>
  <c r="D31" i="1"/>
  <c r="E31" i="1"/>
  <c r="A32" i="1"/>
  <c r="B32" i="1"/>
  <c r="D32" i="1"/>
  <c r="E32" i="1"/>
  <c r="A24" i="1"/>
  <c r="B24" i="1"/>
  <c r="D24" i="1"/>
  <c r="E24" i="1"/>
  <c r="A25" i="1"/>
  <c r="B25" i="1"/>
  <c r="D25" i="1"/>
  <c r="E25" i="1"/>
  <c r="A26" i="1"/>
  <c r="B26" i="1"/>
  <c r="D26" i="1"/>
  <c r="E26" i="1"/>
  <c r="A27" i="1"/>
  <c r="B27" i="1"/>
  <c r="D27" i="1"/>
  <c r="E27" i="1"/>
  <c r="A111" i="1" l="1"/>
  <c r="B112" i="1"/>
  <c r="D112" i="1"/>
  <c r="B113" i="1"/>
  <c r="B114" i="1"/>
  <c r="C114" i="1"/>
  <c r="B115" i="1"/>
  <c r="C115" i="1"/>
  <c r="D115" i="1"/>
  <c r="B116" i="1"/>
  <c r="C116" i="1"/>
  <c r="D116" i="1"/>
  <c r="E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E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E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E129" i="1"/>
  <c r="A130" i="1"/>
  <c r="B130" i="1"/>
  <c r="C130" i="1"/>
  <c r="D130" i="1"/>
  <c r="A131" i="1"/>
  <c r="B131" i="1"/>
  <c r="C131" i="1"/>
  <c r="D131" i="1"/>
  <c r="A132" i="1"/>
  <c r="C132" i="1"/>
  <c r="D132" i="1"/>
  <c r="A133" i="1"/>
  <c r="A134" i="1"/>
  <c r="B134" i="1"/>
  <c r="C134" i="1"/>
  <c r="D134" i="1"/>
  <c r="A135" i="1"/>
  <c r="B135" i="1"/>
  <c r="C135" i="1"/>
  <c r="D135" i="1"/>
  <c r="A136" i="1"/>
  <c r="B136" i="1"/>
  <c r="C136" i="1"/>
  <c r="D136" i="1"/>
</calcChain>
</file>

<file path=xl/sharedStrings.xml><?xml version="1.0" encoding="utf-8"?>
<sst xmlns="http://schemas.openxmlformats.org/spreadsheetml/2006/main" count="86" uniqueCount="75">
  <si>
    <t xml:space="preserve">                                                                                                                                                          Приложение</t>
  </si>
  <si>
    <t xml:space="preserve">                                                                                                                      к Порядку размещения информации</t>
  </si>
  <si>
    <t xml:space="preserve">                                                                                             о среднемесячной заработной плате руководителей,</t>
  </si>
  <si>
    <t xml:space="preserve">                                                                  их заместителей и главных бухгалтеров муниципальных учреждений</t>
  </si>
  <si>
    <t xml:space="preserve">                                                                             муниципального образования город Торжок в информационно-</t>
  </si>
  <si>
    <t xml:space="preserve">                                                                     телекоммуникационной сети Интернет ( в редакции постановления</t>
  </si>
  <si>
    <t xml:space="preserve">                                                                                             администрации города Торжка от 21.03.2017 №111 )</t>
  </si>
  <si>
    <t xml:space="preserve">                                                                                ИНФОРМАЦИЯ</t>
  </si>
  <si>
    <t>о среднемесячной заработной плате руководителей,</t>
  </si>
  <si>
    <t>их заместителей и главных бухгалтеров муниципальных учреждений</t>
  </si>
  <si>
    <t xml:space="preserve"> муниципального образования городской округ  город Торжок  Тверской области</t>
  </si>
  <si>
    <t>№ п/п</t>
  </si>
  <si>
    <t>Фамилия, имя, отчество</t>
  </si>
  <si>
    <t>Должность</t>
  </si>
  <si>
    <t>Среднемесячная заработная плата, руб.</t>
  </si>
  <si>
    <t>Жукова Лидия Ивановна</t>
  </si>
  <si>
    <t>Рогулькина Анастасия Викторовна</t>
  </si>
  <si>
    <t>Кудряшова Ольга Алексеевна</t>
  </si>
  <si>
    <t>главный бухгалтер</t>
  </si>
  <si>
    <t>Муниципальное бюджетное дошкольное образовательное учреждение "Детский сад № 3"</t>
  </si>
  <si>
    <t>Муниципальное бюджетное дошкольное образовательное учреждение "Детский сад № 7 - комбинированного вида"</t>
  </si>
  <si>
    <t>Муниципальное бюджетное дошкольное образовательное учреждение "Детский сад № 8"</t>
  </si>
  <si>
    <t>Пузырькова Екатерина Михайловна</t>
  </si>
  <si>
    <t>Муниципальное бюджетное дошкольное образовательное учреждение "Детский сад № 10"</t>
  </si>
  <si>
    <t>Муниципальное бюджетное дошкольное образовательное учреждение "Детский сад № 11"</t>
  </si>
  <si>
    <t>Муниципальное бюджетное дошкольное образовательное учреждение "Детский сад № 12"</t>
  </si>
  <si>
    <t>Муниципальное бюджетное дошкольное образовательное учреждение "Детский сад № 15"</t>
  </si>
  <si>
    <t>Муниципальное бюджетное общеобразовательное учреждение "Средняя общеобразовательная школа № 1"</t>
  </si>
  <si>
    <t>директор</t>
  </si>
  <si>
    <t>Муниципальное бюджетное общеобразовательное учреждение "Гимназия № 2 г.Торжка"</t>
  </si>
  <si>
    <t>Муниципальное бюджетное общеобразовательное учреждение "Средняя общеобразовательная школа № 3" г. Торжка Тверской области</t>
  </si>
  <si>
    <t>Муниципальное бюджетное общеобразовательное учреждение города Торжка "Средняя общеобразовательная школа № 4"</t>
  </si>
  <si>
    <t>Муниципальное бюджетное общеобразовательное учреждение "Средняя общеобразовательная школа № 5"</t>
  </si>
  <si>
    <t>Егорова Марина Валерьевна</t>
  </si>
  <si>
    <t>Воронина Елена Викторовна</t>
  </si>
  <si>
    <t>Гулина Наталья Ивановна</t>
  </si>
  <si>
    <t>Ефимовская Ия Альбертовна</t>
  </si>
  <si>
    <t>Хухрова Светлана Станиславовна</t>
  </si>
  <si>
    <t>Муниципальное бюджетное общеобразовательное учреждение "Средняя общеобразовательная школа № 6" города Торжка</t>
  </si>
  <si>
    <t>Муниципальное бюджетное общеобразовательное учреждение "Гимназия №7 г.Торжка"</t>
  </si>
  <si>
    <t>Муниципальное бюджетное общеобразовательное учреждение "Средняя общеобразовательная школа № 8" города Торжка Тверской области</t>
  </si>
  <si>
    <t>Муниципальное бюджетное общеобразовательное учреждение "Центр образования"</t>
  </si>
  <si>
    <t>Муниципальное бюджетное образовательное учреждение дополнительного образования "Детско-юношеская спортивная школа г. Торжка"</t>
  </si>
  <si>
    <t>Иванова Светлана Александровна</t>
  </si>
  <si>
    <t>Заведующая</t>
  </si>
  <si>
    <t>Плотникова Татьяна Ивановна</t>
  </si>
  <si>
    <t>Дорожкина Наталья Николаевна</t>
  </si>
  <si>
    <t>Ивченко  Любовь Николаевна</t>
  </si>
  <si>
    <t>Муниципальное бюджетное учреждение города Торжка "Аварийно-спасательный отряд"</t>
  </si>
  <si>
    <t>Тишечкин Василий Васильевич</t>
  </si>
  <si>
    <t>Клементьев Михаил Александрович</t>
  </si>
  <si>
    <t>руководитель</t>
  </si>
  <si>
    <t>зам.руководителя</t>
  </si>
  <si>
    <t>Спиридонов Алексей Вячеславович</t>
  </si>
  <si>
    <t>Муниципальное казенное учреждение города Торжка "Центр по обеспечению деятельности органов местного самоуправления"</t>
  </si>
  <si>
    <t>зам.директора</t>
  </si>
  <si>
    <t>Иванова Анна Николаевна</t>
  </si>
  <si>
    <t>Николаева Виктория Александровна</t>
  </si>
  <si>
    <t>Голубев Дмитрий Сергеевич</t>
  </si>
  <si>
    <t>Мухина Тамара Владимировна</t>
  </si>
  <si>
    <t xml:space="preserve">                                                                                 за 2022 год</t>
  </si>
  <si>
    <t>Зам.заведующей по ХР</t>
  </si>
  <si>
    <t>Зам.заведующей по ВМР</t>
  </si>
  <si>
    <t>Главный бухгалтер</t>
  </si>
  <si>
    <t>Директор</t>
  </si>
  <si>
    <t>И.о. директора</t>
  </si>
  <si>
    <t>Зам.директора по УВР</t>
  </si>
  <si>
    <t>Зам.директора по ВР</t>
  </si>
  <si>
    <t>Зам.директора по АХЧ</t>
  </si>
  <si>
    <t>Шувалов Лев Алексеевич</t>
  </si>
  <si>
    <t>Полуэктов Дмитрий Борисович</t>
  </si>
  <si>
    <t>Чернова Наталья Владимировна</t>
  </si>
  <si>
    <t>Клименко Алёна Викторовна</t>
  </si>
  <si>
    <t>зам.директора объекта спорта</t>
  </si>
  <si>
    <t>зам.директора по спортивной подготовке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</si>
</sst>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2" borderId="3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2;%202022%20&#1075;&#1086;&#1076;%20(&#1047;&#1040;&#1056;&#1055;&#1051;&#1040;&#1058;&#1040;)/&#1089;&#1074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44;&#1050;&#1057;&#1052;/&#1080;&#1085;&#1092;&#1086;&#1088;&#1084;&#1072;&#1094;&#1080;&#1103;%20&#1086;%20&#1089;&#1088;&#1077;&#1076;&#1085;&#1077;&#1084;&#1077;&#1089;&#1103;&#1095;&#1085;&#1086;&#1081;%20&#1079;&#1072;&#1088;&#1072;&#1073;&#1086;&#1090;&#1085;&#1086;&#1081;%20&#1087;&#1083;&#1072;&#1090;&#1077;%20&#1075;&#1086;&#1088;&#1086;&#1076;%20&#1058;&#1086;&#1088;&#1078;&#1086;&#1082;%20&#1079;&#1072;%202021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8">
          <cell r="A18" t="str">
            <v>Муниципальное бюджетное дошкольное образовательное учреждение "Детский сад № 1"</v>
          </cell>
        </row>
        <row r="24">
          <cell r="A24">
            <v>1</v>
          </cell>
          <cell r="B24" t="str">
            <v>Сова Нина Владимировна</v>
          </cell>
          <cell r="D24" t="str">
            <v>Заведующая</v>
          </cell>
          <cell r="E24">
            <v>36415</v>
          </cell>
        </row>
        <row r="25">
          <cell r="A25">
            <v>2</v>
          </cell>
          <cell r="B25" t="str">
            <v>Коваленко Татьяна Владимировна</v>
          </cell>
          <cell r="D25" t="str">
            <v>Зам.зав. по ХР</v>
          </cell>
          <cell r="E25">
            <v>22369</v>
          </cell>
        </row>
        <row r="26">
          <cell r="A26">
            <v>3</v>
          </cell>
          <cell r="B26" t="str">
            <v>Андреева Мария Владимировна</v>
          </cell>
          <cell r="D26" t="str">
            <v>Зам.зав. по ВМР</v>
          </cell>
          <cell r="E26">
            <v>23778</v>
          </cell>
        </row>
        <row r="27">
          <cell r="A27">
            <v>4</v>
          </cell>
          <cell r="B27" t="str">
            <v>Белова Марина Геннадьевна</v>
          </cell>
          <cell r="D27" t="str">
            <v>Главный бухгалтер 0,5 ставки</v>
          </cell>
          <cell r="E27">
            <v>10967</v>
          </cell>
        </row>
        <row r="29">
          <cell r="A29">
            <v>1</v>
          </cell>
          <cell r="B29" t="str">
            <v>Тукалова Татьяна Михайловна</v>
          </cell>
          <cell r="D29" t="str">
            <v>Заведующая</v>
          </cell>
          <cell r="E29">
            <v>51556</v>
          </cell>
        </row>
        <row r="30">
          <cell r="A30">
            <v>2</v>
          </cell>
          <cell r="B30" t="str">
            <v>Колесова Ирина Вячеславовна</v>
          </cell>
          <cell r="D30" t="str">
            <v>Зам.заведующей по ВМР</v>
          </cell>
          <cell r="E30">
            <v>25235</v>
          </cell>
        </row>
        <row r="31">
          <cell r="A31">
            <v>3</v>
          </cell>
          <cell r="B31" t="str">
            <v>Кольцова Екатерина Андреевна</v>
          </cell>
          <cell r="D31" t="str">
            <v>Зам.заведующей по ХР</v>
          </cell>
          <cell r="E31">
            <v>26391</v>
          </cell>
        </row>
        <row r="32">
          <cell r="A32">
            <v>4</v>
          </cell>
          <cell r="B32" t="str">
            <v>Протасова Ирина Валерьевна</v>
          </cell>
          <cell r="D32" t="str">
            <v>Главный бухгалтер</v>
          </cell>
          <cell r="E32">
            <v>21637</v>
          </cell>
        </row>
        <row r="34">
          <cell r="A34">
            <v>1</v>
          </cell>
          <cell r="B34" t="str">
            <v>Базанова Елена Алексеевна</v>
          </cell>
          <cell r="D34" t="str">
            <v>Заведующая</v>
          </cell>
          <cell r="E34">
            <v>38822</v>
          </cell>
        </row>
        <row r="35">
          <cell r="A35">
            <v>2</v>
          </cell>
          <cell r="B35" t="str">
            <v>Миронова Ирина Николаевна</v>
          </cell>
          <cell r="D35" t="str">
            <v>Зам.заведующей по ХР</v>
          </cell>
          <cell r="E35">
            <v>18939</v>
          </cell>
        </row>
        <row r="36">
          <cell r="A36">
            <v>3</v>
          </cell>
          <cell r="B36" t="str">
            <v>Баранова Александра Вячеславовна</v>
          </cell>
          <cell r="D36" t="str">
            <v>Зам.заведующей по ВМР</v>
          </cell>
          <cell r="E36">
            <v>23841</v>
          </cell>
        </row>
        <row r="37">
          <cell r="A37">
            <v>4</v>
          </cell>
          <cell r="B37" t="str">
            <v>Оглоблина Наталья Геннадьевна</v>
          </cell>
          <cell r="D37" t="str">
            <v>Главный бухгалтер 0,5 ставки</v>
          </cell>
          <cell r="E37">
            <v>16626</v>
          </cell>
        </row>
        <row r="39">
          <cell r="A39">
            <v>1</v>
          </cell>
          <cell r="B39" t="str">
            <v>Петрова Оксана Сергеевна</v>
          </cell>
          <cell r="D39" t="str">
            <v>Заведующая</v>
          </cell>
          <cell r="E39">
            <v>43960</v>
          </cell>
        </row>
        <row r="40">
          <cell r="A40">
            <v>2</v>
          </cell>
          <cell r="B40" t="str">
            <v>Никитина Любовь Анатольевна</v>
          </cell>
          <cell r="D40" t="str">
            <v>Зам.заведующей по ХР</v>
          </cell>
          <cell r="E40">
            <v>15628</v>
          </cell>
        </row>
        <row r="41">
          <cell r="A41">
            <v>3</v>
          </cell>
          <cell r="B41" t="str">
            <v>Шекина Наталья Михайловна</v>
          </cell>
          <cell r="D41" t="str">
            <v>Зам.заведующей по ВМР</v>
          </cell>
          <cell r="E41">
            <v>19003</v>
          </cell>
        </row>
        <row r="42">
          <cell r="A42">
            <v>4</v>
          </cell>
          <cell r="B42" t="str">
            <v>Оглоблина Наталья Геннадьевна</v>
          </cell>
          <cell r="D42" t="str">
            <v>главный бухгалтер</v>
          </cell>
          <cell r="E42">
            <v>25438</v>
          </cell>
        </row>
        <row r="44">
          <cell r="A44">
            <v>1</v>
          </cell>
          <cell r="B44" t="str">
            <v>Тихомирова Варвара Викторовна</v>
          </cell>
          <cell r="D44" t="str">
            <v>Заведующая</v>
          </cell>
          <cell r="E44">
            <v>40520</v>
          </cell>
        </row>
        <row r="45">
          <cell r="A45">
            <v>2</v>
          </cell>
          <cell r="B45" t="str">
            <v>Иванова Светлана Владимировна</v>
          </cell>
          <cell r="D45" t="str">
            <v>Зам.заведующего по ХР</v>
          </cell>
          <cell r="E45">
            <v>29103</v>
          </cell>
        </row>
        <row r="46">
          <cell r="A46">
            <v>3</v>
          </cell>
          <cell r="B46" t="str">
            <v>Николаева Александра Александровна</v>
          </cell>
          <cell r="D46" t="str">
            <v>Зам.заведующего по ВМР</v>
          </cell>
          <cell r="E46">
            <v>27720</v>
          </cell>
        </row>
        <row r="47">
          <cell r="A47">
            <v>4</v>
          </cell>
          <cell r="B47" t="str">
            <v>Глейст Ирина Вячеславовна</v>
          </cell>
          <cell r="D47" t="str">
            <v>Главный бухгалтер</v>
          </cell>
          <cell r="E47">
            <v>28086</v>
          </cell>
        </row>
        <row r="49">
          <cell r="A49">
            <v>1</v>
          </cell>
          <cell r="B49" t="str">
            <v>Лепехова Татьяна Владимировна</v>
          </cell>
          <cell r="D49" t="str">
            <v>Заведующая</v>
          </cell>
          <cell r="E49">
            <v>41849</v>
          </cell>
        </row>
        <row r="50">
          <cell r="A50">
            <v>2</v>
          </cell>
          <cell r="B50" t="str">
            <v>Шейко Елена Сергеевна</v>
          </cell>
          <cell r="D50" t="str">
            <v>Зам.заведующей по ХР</v>
          </cell>
          <cell r="E50">
            <v>33227</v>
          </cell>
        </row>
        <row r="51">
          <cell r="A51">
            <v>3</v>
          </cell>
          <cell r="B51" t="str">
            <v>Сидоренкова Анна Римовна</v>
          </cell>
          <cell r="D51" t="str">
            <v>Зам.заведующей по ВМР</v>
          </cell>
          <cell r="E51">
            <v>21769</v>
          </cell>
        </row>
        <row r="53">
          <cell r="B53" t="str">
            <v>Конева Ольга Юрьевна</v>
          </cell>
          <cell r="D53" t="str">
            <v>Главный бухгалтер</v>
          </cell>
          <cell r="E53">
            <v>28827</v>
          </cell>
        </row>
        <row r="55">
          <cell r="A55">
            <v>1</v>
          </cell>
          <cell r="B55" t="str">
            <v>Чижова Елена Николаевна</v>
          </cell>
          <cell r="D55" t="str">
            <v>Заведующий</v>
          </cell>
          <cell r="E55">
            <v>65117</v>
          </cell>
        </row>
        <row r="56">
          <cell r="A56">
            <v>2</v>
          </cell>
          <cell r="B56" t="str">
            <v>Шарыгина Наталья Васильевна</v>
          </cell>
          <cell r="D56" t="str">
            <v>Зам.заведующего по ХР</v>
          </cell>
          <cell r="E56">
            <v>26133</v>
          </cell>
        </row>
        <row r="57">
          <cell r="A57">
            <v>3</v>
          </cell>
          <cell r="B57" t="str">
            <v>Скрябина Любовь Сергеевна</v>
          </cell>
          <cell r="D57" t="str">
            <v>Зам.заведующего по ВМР</v>
          </cell>
          <cell r="E57">
            <v>39802</v>
          </cell>
        </row>
        <row r="58">
          <cell r="A58">
            <v>4</v>
          </cell>
          <cell r="B58" t="str">
            <v>Глейст Ирина Вячеславовна</v>
          </cell>
          <cell r="D58" t="str">
            <v>Главный бухгалтер- 0,5 ставки</v>
          </cell>
          <cell r="E58">
            <v>20552</v>
          </cell>
        </row>
        <row r="60">
          <cell r="A60">
            <v>1</v>
          </cell>
          <cell r="B60" t="str">
            <v>Евтинова Надежда Юрьевна</v>
          </cell>
          <cell r="D60" t="str">
            <v>Директор</v>
          </cell>
          <cell r="E60">
            <v>60431</v>
          </cell>
        </row>
        <row r="61">
          <cell r="A61">
            <v>2</v>
          </cell>
          <cell r="B61" t="str">
            <v>Боброва Елена Александровна</v>
          </cell>
          <cell r="C61"/>
          <cell r="D61" t="str">
            <v>Зам.директора по УВР</v>
          </cell>
          <cell r="E61">
            <v>45504</v>
          </cell>
        </row>
        <row r="62">
          <cell r="A62">
            <v>3</v>
          </cell>
          <cell r="B62" t="str">
            <v>Харчевникова Татьяна Олеговна</v>
          </cell>
          <cell r="D62" t="str">
            <v>Зам.директора по АХЧ</v>
          </cell>
          <cell r="E62">
            <v>32653</v>
          </cell>
        </row>
        <row r="64">
          <cell r="A64">
            <v>1</v>
          </cell>
          <cell r="B64" t="str">
            <v>Киселёв Антон Николаевич</v>
          </cell>
          <cell r="D64" t="str">
            <v>Директор</v>
          </cell>
          <cell r="E64">
            <v>46629</v>
          </cell>
        </row>
        <row r="65">
          <cell r="A65">
            <v>2</v>
          </cell>
          <cell r="B65" t="str">
            <v>Рогова Екатерина Александровна</v>
          </cell>
          <cell r="D65" t="str">
            <v>Заместитель директора по АХЧ</v>
          </cell>
          <cell r="E65">
            <v>36968</v>
          </cell>
        </row>
        <row r="66">
          <cell r="A66">
            <v>3</v>
          </cell>
          <cell r="B66" t="str">
            <v>Крошнякова  Елена Анатольевна</v>
          </cell>
          <cell r="D66" t="str">
            <v>Главный бухгалтер</v>
          </cell>
          <cell r="E66">
            <v>44494</v>
          </cell>
        </row>
        <row r="67">
          <cell r="A67">
            <v>4</v>
          </cell>
          <cell r="B67" t="str">
            <v>Арсеньева Алина Михайловна</v>
          </cell>
          <cell r="D67" t="str">
            <v>Главный бухгалтер</v>
          </cell>
          <cell r="E67">
            <v>45010</v>
          </cell>
        </row>
        <row r="69">
          <cell r="A69">
            <v>1</v>
          </cell>
          <cell r="B69" t="str">
            <v>Клачкова Алёна Леонидовна</v>
          </cell>
          <cell r="D69" t="str">
            <v>Директор</v>
          </cell>
          <cell r="E69">
            <v>70346.009999999995</v>
          </cell>
        </row>
        <row r="70">
          <cell r="A70">
            <v>2</v>
          </cell>
          <cell r="B70" t="str">
            <v>Широчкина Светлана Анатольевна</v>
          </cell>
          <cell r="D70" t="str">
            <v>Зам.директора по АХР</v>
          </cell>
          <cell r="E70">
            <v>26386</v>
          </cell>
        </row>
        <row r="71">
          <cell r="A71">
            <v>3</v>
          </cell>
          <cell r="B71" t="str">
            <v>Меркинович Надежда Александровна</v>
          </cell>
          <cell r="D71" t="str">
            <v>Главный бухгалтер</v>
          </cell>
          <cell r="E71">
            <v>56062</v>
          </cell>
        </row>
        <row r="73">
          <cell r="A73">
            <v>1</v>
          </cell>
          <cell r="B73" t="str">
            <v>Смирнова Наталья Александровна</v>
          </cell>
          <cell r="D73" t="str">
            <v>Директор</v>
          </cell>
          <cell r="E73">
            <v>54719</v>
          </cell>
        </row>
        <row r="74">
          <cell r="A74">
            <v>2</v>
          </cell>
          <cell r="B74" t="str">
            <v>Буршина Елена Юрьевна</v>
          </cell>
          <cell r="D74" t="str">
            <v>Зам.директора по АХЧ</v>
          </cell>
          <cell r="E74">
            <v>41338</v>
          </cell>
        </row>
        <row r="89">
          <cell r="A89">
            <v>1</v>
          </cell>
          <cell r="B89" t="str">
            <v>Владимирова Елена Валерьевна</v>
          </cell>
          <cell r="D89" t="str">
            <v>Директор</v>
          </cell>
          <cell r="E89">
            <v>70158</v>
          </cell>
        </row>
        <row r="90">
          <cell r="A90">
            <v>2</v>
          </cell>
          <cell r="B90" t="str">
            <v>Брюханцова Светлана Александровна</v>
          </cell>
          <cell r="D90" t="str">
            <v>Зам.директора по АХЧ</v>
          </cell>
          <cell r="E90">
            <v>58233</v>
          </cell>
        </row>
        <row r="91">
          <cell r="A91">
            <v>3</v>
          </cell>
          <cell r="B91" t="str">
            <v>Тумбанова Нина Геннадьевна</v>
          </cell>
          <cell r="D91" t="str">
            <v>Главный бухгалтер</v>
          </cell>
          <cell r="E91">
            <v>59992</v>
          </cell>
        </row>
        <row r="93">
          <cell r="A93">
            <v>1</v>
          </cell>
          <cell r="B93" t="str">
            <v>Добродумова Надежда Петровна</v>
          </cell>
          <cell r="D93" t="str">
            <v>Зам. директора по УВР                 (и. о. директора)</v>
          </cell>
          <cell r="E93">
            <v>63472</v>
          </cell>
        </row>
        <row r="94">
          <cell r="A94">
            <v>2</v>
          </cell>
          <cell r="B94" t="str">
            <v>Фокина Анастасия Михайловна</v>
          </cell>
          <cell r="D94" t="str">
            <v>Главный бухгалтер</v>
          </cell>
          <cell r="E94">
            <v>53803</v>
          </cell>
        </row>
        <row r="95">
          <cell r="A95">
            <v>3</v>
          </cell>
          <cell r="B95" t="str">
            <v>Зорина Елена Викторовна</v>
          </cell>
          <cell r="D95" t="str">
            <v>Зам. директора по АХР</v>
          </cell>
          <cell r="E95">
            <v>35747</v>
          </cell>
        </row>
        <row r="96">
          <cell r="A96">
            <v>4</v>
          </cell>
          <cell r="B96" t="str">
            <v>Пигина Наталья Геннадьевна</v>
          </cell>
          <cell r="D96" t="str">
            <v>Директор</v>
          </cell>
          <cell r="E96">
            <v>71798</v>
          </cell>
        </row>
        <row r="98">
          <cell r="A98">
            <v>1</v>
          </cell>
          <cell r="B98" t="str">
            <v>Пигина Наталья Геннадьевна</v>
          </cell>
          <cell r="D98" t="str">
            <v>Директор</v>
          </cell>
          <cell r="E98">
            <v>52920</v>
          </cell>
        </row>
        <row r="99">
          <cell r="A99">
            <v>2</v>
          </cell>
          <cell r="B99" t="str">
            <v>Стулова Тамара Александровна</v>
          </cell>
          <cell r="D99" t="str">
            <v>И.о. директора</v>
          </cell>
          <cell r="E99">
            <v>81711</v>
          </cell>
        </row>
        <row r="100">
          <cell r="A100">
            <v>3</v>
          </cell>
          <cell r="B100" t="str">
            <v>Царькова Любовь Николаевна</v>
          </cell>
          <cell r="D100" t="str">
            <v>Зам.директора по АХР</v>
          </cell>
          <cell r="E100">
            <v>47846</v>
          </cell>
        </row>
        <row r="101">
          <cell r="A101">
            <v>4</v>
          </cell>
          <cell r="B101" t="str">
            <v>Куркова Светлана Викторовна</v>
          </cell>
          <cell r="D101" t="str">
            <v>Зам.директора по УВР</v>
          </cell>
          <cell r="E101">
            <v>61438</v>
          </cell>
        </row>
        <row r="102">
          <cell r="A102">
            <v>5</v>
          </cell>
          <cell r="B102" t="str">
            <v>Стулова Тамара Александровна</v>
          </cell>
          <cell r="D102" t="str">
            <v>Зам.директора по УВР</v>
          </cell>
          <cell r="E102">
            <v>58489</v>
          </cell>
        </row>
        <row r="103">
          <cell r="A103">
            <v>6</v>
          </cell>
          <cell r="B103" t="str">
            <v>Каменская Мария Александровна</v>
          </cell>
          <cell r="D103" t="str">
            <v>Главный бухгалтер</v>
          </cell>
          <cell r="E103">
            <v>59800</v>
          </cell>
        </row>
        <row r="105">
          <cell r="A105">
            <v>1</v>
          </cell>
          <cell r="B105" t="str">
            <v>Савинцева Ольга Сергеевна</v>
          </cell>
          <cell r="D105" t="str">
            <v>Директор</v>
          </cell>
          <cell r="E105">
            <v>59588</v>
          </cell>
        </row>
        <row r="106">
          <cell r="A106">
            <v>2</v>
          </cell>
          <cell r="B106" t="str">
            <v>Бодрова Татьяна Вячеславовна</v>
          </cell>
          <cell r="D106" t="str">
            <v>Зам.директора по УВР</v>
          </cell>
          <cell r="E106">
            <v>29997</v>
          </cell>
        </row>
        <row r="107">
          <cell r="A107">
            <v>3</v>
          </cell>
          <cell r="B107" t="str">
            <v>Антонова Валерия Алексеевна</v>
          </cell>
          <cell r="D107" t="str">
            <v>Зам.директора по АХР</v>
          </cell>
          <cell r="E107">
            <v>26121</v>
          </cell>
        </row>
        <row r="108">
          <cell r="A108">
            <v>4</v>
          </cell>
          <cell r="B108" t="str">
            <v>Ткач Наталья Анатольевна</v>
          </cell>
          <cell r="D108" t="str">
            <v>Главный бухгалтер</v>
          </cell>
          <cell r="E108">
            <v>34016</v>
          </cell>
        </row>
        <row r="110">
          <cell r="A110">
            <v>1</v>
          </cell>
          <cell r="B110" t="str">
            <v>Калинина Надежда Васильевна</v>
          </cell>
          <cell r="D110" t="str">
            <v>Директор</v>
          </cell>
          <cell r="E110">
            <v>47936</v>
          </cell>
        </row>
        <row r="111">
          <cell r="A111">
            <v>2</v>
          </cell>
          <cell r="B111" t="str">
            <v>Бычкова Мария Сергеевна</v>
          </cell>
          <cell r="D111" t="str">
            <v>Зам.директора по УВР</v>
          </cell>
          <cell r="E111">
            <v>55150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 2021 год"/>
    </sheetNames>
    <sheetDataSet>
      <sheetData sheetId="0">
        <row r="18">
          <cell r="A18" t="str">
            <v>Муниципальное бюджетное  учреждение  города Торжка "Спортивная  школа олимпийского резерва "Юность"</v>
          </cell>
        </row>
        <row r="20">
          <cell r="B20" t="str">
            <v>Гурин Сергей Васильевич</v>
          </cell>
          <cell r="D20" t="str">
            <v>директор</v>
          </cell>
        </row>
        <row r="21">
          <cell r="B21" t="str">
            <v>Оминин Андрей Валерьевич</v>
          </cell>
        </row>
        <row r="22">
          <cell r="B22" t="str">
            <v>Кулагина Елена  Евгеньевна</v>
          </cell>
        </row>
        <row r="23">
          <cell r="B23" t="str">
            <v>Яковлева Ольга Вячеславовна</v>
          </cell>
          <cell r="D23" t="str">
            <v>главный бухгалтер</v>
          </cell>
        </row>
        <row r="24">
          <cell r="A24" t="str">
            <v>Муниципальное бюджетное  учреждение дополнительного образования города Торжка "Детская школа искусств"</v>
          </cell>
        </row>
        <row r="25">
          <cell r="A25">
            <v>1</v>
          </cell>
          <cell r="B25" t="str">
            <v>Гроссман Любовь Ивановна</v>
          </cell>
          <cell r="D25" t="str">
            <v>директор</v>
          </cell>
        </row>
        <row r="26">
          <cell r="A26">
            <v>2</v>
          </cell>
          <cell r="B26" t="str">
            <v>Егорова Татьяна Валерьевна</v>
          </cell>
          <cell r="D26" t="str">
            <v>главный бухгалтер</v>
          </cell>
        </row>
        <row r="27">
          <cell r="A27">
            <v>3</v>
          </cell>
          <cell r="B27" t="str">
            <v>Долгова Ирина Викторовна</v>
          </cell>
          <cell r="D27" t="str">
            <v>зам. директора по учебной работе</v>
          </cell>
        </row>
        <row r="28">
          <cell r="A28">
            <v>4</v>
          </cell>
          <cell r="B28" t="str">
            <v>Баранова Наталья Владимировна</v>
          </cell>
          <cell r="D28" t="str">
            <v>зам. директора по АХЧ</v>
          </cell>
        </row>
        <row r="29">
          <cell r="A29" t="str">
            <v>Муниципальное бюджетное  учреждение  культуры города Торжка "Социально-культурный молодежный центр"</v>
          </cell>
        </row>
        <row r="30">
          <cell r="A30">
            <v>1</v>
          </cell>
          <cell r="B30" t="str">
            <v>Смородина Марина Викторовна</v>
          </cell>
          <cell r="D30" t="str">
            <v>директор</v>
          </cell>
        </row>
        <row r="31">
          <cell r="A31">
            <v>2</v>
          </cell>
          <cell r="B31" t="str">
            <v>Сизова Надежда Евгеньевна</v>
          </cell>
          <cell r="D31" t="str">
            <v>главный бухгалтер</v>
          </cell>
        </row>
        <row r="32">
          <cell r="A32" t="str">
            <v>Муниципальное бюджетное  учреждение  города Торжка "Городской Дом культуры"</v>
          </cell>
        </row>
        <row r="33">
          <cell r="A33">
            <v>1</v>
          </cell>
          <cell r="B33" t="str">
            <v>Артюшенков Николай Николаевич</v>
          </cell>
          <cell r="D33" t="str">
            <v>директор</v>
          </cell>
        </row>
        <row r="34">
          <cell r="A34">
            <v>2</v>
          </cell>
          <cell r="B34" t="str">
            <v>Моргунова Алла Дмитриевна</v>
          </cell>
          <cell r="D34" t="str">
            <v>зам. директора по основной деятельности и персоналу</v>
          </cell>
        </row>
        <row r="35">
          <cell r="A35">
            <v>3</v>
          </cell>
          <cell r="B35" t="str">
            <v xml:space="preserve">Васильева Снежанна Александровна </v>
          </cell>
          <cell r="D35" t="str">
            <v xml:space="preserve">зам.директора по АХЧ </v>
          </cell>
        </row>
        <row r="36">
          <cell r="A36">
            <v>4</v>
          </cell>
          <cell r="B36" t="str">
            <v>Михайлина Наталья Валерьевна</v>
          </cell>
          <cell r="D36" t="str">
            <v>главный бухгалтер</v>
          </cell>
        </row>
        <row r="37">
          <cell r="A37" t="str">
            <v>Муниципальное бюджетное  учреждение  города Торжка "Централизованная система библиотечного и архивного дела"</v>
          </cell>
        </row>
        <row r="38">
          <cell r="A38">
            <v>1</v>
          </cell>
          <cell r="B38" t="str">
            <v>Горенкова  Анна Игоревна</v>
          </cell>
          <cell r="D38" t="str">
            <v>директор</v>
          </cell>
        </row>
        <row r="39">
          <cell r="A39">
            <v>2</v>
          </cell>
          <cell r="B39" t="str">
            <v>Лемешко Ирина Иосифовна</v>
          </cell>
          <cell r="D39" t="str">
            <v>зам. директора по архивному делу</v>
          </cell>
        </row>
        <row r="40">
          <cell r="A40">
            <v>3</v>
          </cell>
          <cell r="D40" t="str">
            <v>главный бухгалтер</v>
          </cell>
        </row>
        <row r="41">
          <cell r="A41" t="str">
            <v>Муниципальное бюджетное  учреждение "Водный физкультурно-оздоровительный комплекс "Дельфин"</v>
          </cell>
        </row>
        <row r="42">
          <cell r="A42">
            <v>1</v>
          </cell>
          <cell r="B42" t="str">
            <v>Дорогуш Станислав Алексеевич</v>
          </cell>
          <cell r="D42" t="str">
            <v>директор</v>
          </cell>
        </row>
        <row r="43">
          <cell r="A43">
            <v>2</v>
          </cell>
          <cell r="B43" t="str">
            <v>Захарова Валентина  Викторовна</v>
          </cell>
          <cell r="D43" t="str">
            <v>зам.директора по АХЧ</v>
          </cell>
        </row>
        <row r="44">
          <cell r="A44">
            <v>3</v>
          </cell>
          <cell r="B44" t="str">
            <v>Соколова Елена Александровна</v>
          </cell>
          <cell r="D44" t="str">
            <v>главный   бухгалтер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6"/>
  <sheetViews>
    <sheetView tabSelected="1" workbookViewId="0">
      <selection activeCell="J20" sqref="J20"/>
    </sheetView>
  </sheetViews>
  <sheetFormatPr defaultRowHeight="15" x14ac:dyDescent="0.25"/>
  <cols>
    <col min="1" max="1" width="16.5703125" customWidth="1"/>
    <col min="2" max="2" width="19" customWidth="1"/>
    <col min="3" max="3" width="16.85546875" customWidth="1"/>
    <col min="4" max="4" width="34.140625" customWidth="1"/>
    <col min="5" max="5" width="47.28515625" customWidth="1"/>
  </cols>
  <sheetData>
    <row r="1" spans="1:5" x14ac:dyDescent="0.25">
      <c r="A1" s="45" t="s">
        <v>0</v>
      </c>
      <c r="B1" s="45"/>
      <c r="C1" s="45"/>
      <c r="D1" s="45"/>
      <c r="E1" s="45"/>
    </row>
    <row r="2" spans="1:5" x14ac:dyDescent="0.25">
      <c r="A2" s="45" t="s">
        <v>1</v>
      </c>
      <c r="B2" s="45"/>
      <c r="C2" s="45"/>
      <c r="D2" s="45"/>
      <c r="E2" s="45"/>
    </row>
    <row r="3" spans="1:5" x14ac:dyDescent="0.25">
      <c r="A3" s="45" t="s">
        <v>2</v>
      </c>
      <c r="B3" s="45"/>
      <c r="C3" s="45"/>
      <c r="D3" s="45"/>
      <c r="E3" s="45"/>
    </row>
    <row r="4" spans="1:5" x14ac:dyDescent="0.25">
      <c r="A4" s="45" t="s">
        <v>3</v>
      </c>
      <c r="B4" s="45"/>
      <c r="C4" s="45"/>
      <c r="D4" s="45"/>
      <c r="E4" s="45"/>
    </row>
    <row r="5" spans="1:5" x14ac:dyDescent="0.25">
      <c r="A5" s="45" t="s">
        <v>4</v>
      </c>
      <c r="B5" s="45"/>
      <c r="C5" s="45"/>
      <c r="D5" s="45"/>
      <c r="E5" s="45"/>
    </row>
    <row r="6" spans="1:5" x14ac:dyDescent="0.25">
      <c r="A6" s="45" t="s">
        <v>5</v>
      </c>
      <c r="B6" s="45"/>
      <c r="C6" s="45"/>
      <c r="D6" s="45"/>
      <c r="E6" s="45"/>
    </row>
    <row r="7" spans="1:5" x14ac:dyDescent="0.25">
      <c r="A7" s="45" t="s">
        <v>6</v>
      </c>
      <c r="B7" s="45"/>
      <c r="C7" s="45"/>
      <c r="D7" s="45"/>
      <c r="E7" s="45"/>
    </row>
    <row r="8" spans="1:5" x14ac:dyDescent="0.25">
      <c r="A8" s="3"/>
      <c r="B8" s="3"/>
      <c r="C8" s="3"/>
      <c r="D8" s="3"/>
      <c r="E8" s="2"/>
    </row>
    <row r="9" spans="1:5" x14ac:dyDescent="0.25">
      <c r="A9" s="3"/>
      <c r="B9" s="3"/>
      <c r="C9" s="3"/>
      <c r="D9" s="3"/>
      <c r="E9" s="2"/>
    </row>
    <row r="10" spans="1:5" x14ac:dyDescent="0.25">
      <c r="A10" s="3"/>
      <c r="B10" s="3"/>
      <c r="C10" s="3"/>
      <c r="D10" s="3"/>
      <c r="E10" s="5"/>
    </row>
    <row r="11" spans="1:5" ht="16.5" x14ac:dyDescent="0.25">
      <c r="A11" s="42" t="s">
        <v>7</v>
      </c>
      <c r="B11" s="42"/>
      <c r="C11" s="42"/>
      <c r="D11" s="42"/>
      <c r="E11" s="42"/>
    </row>
    <row r="12" spans="1:5" ht="16.5" x14ac:dyDescent="0.25">
      <c r="A12" s="43" t="s">
        <v>8</v>
      </c>
      <c r="B12" s="43"/>
      <c r="C12" s="43"/>
      <c r="D12" s="43"/>
      <c r="E12" s="43"/>
    </row>
    <row r="13" spans="1:5" ht="16.5" x14ac:dyDescent="0.25">
      <c r="A13" s="43" t="s">
        <v>9</v>
      </c>
      <c r="B13" s="43"/>
      <c r="C13" s="43"/>
      <c r="D13" s="43"/>
      <c r="E13" s="43"/>
    </row>
    <row r="14" spans="1:5" ht="16.5" x14ac:dyDescent="0.25">
      <c r="A14" s="46" t="s">
        <v>10</v>
      </c>
      <c r="B14" s="46"/>
      <c r="C14" s="46"/>
      <c r="D14" s="46"/>
      <c r="E14" s="46"/>
    </row>
    <row r="15" spans="1:5" ht="16.5" x14ac:dyDescent="0.25">
      <c r="A15" s="26" t="s">
        <v>60</v>
      </c>
      <c r="B15" s="26"/>
      <c r="C15" s="26"/>
      <c r="D15" s="26"/>
      <c r="E15" s="26"/>
    </row>
    <row r="16" spans="1:5" x14ac:dyDescent="0.25">
      <c r="A16" s="3"/>
      <c r="B16" s="3"/>
      <c r="C16" s="3"/>
      <c r="D16" s="5"/>
      <c r="E16" s="2"/>
    </row>
    <row r="17" spans="1:5" x14ac:dyDescent="0.25">
      <c r="A17" s="7" t="s">
        <v>11</v>
      </c>
      <c r="B17" s="44" t="s">
        <v>12</v>
      </c>
      <c r="C17" s="44"/>
      <c r="D17" s="6" t="s">
        <v>13</v>
      </c>
      <c r="E17" s="4" t="s">
        <v>14</v>
      </c>
    </row>
    <row r="18" spans="1:5" ht="16.5" x14ac:dyDescent="0.25">
      <c r="A18" s="39" t="str">
        <f>[1]Лист1!A18</f>
        <v>Муниципальное бюджетное дошкольное образовательное учреждение "Детский сад № 1"</v>
      </c>
      <c r="B18" s="40"/>
      <c r="C18" s="40"/>
      <c r="D18" s="40"/>
      <c r="E18" s="41"/>
    </row>
    <row r="19" spans="1:5" x14ac:dyDescent="0.25">
      <c r="A19" s="8">
        <v>1</v>
      </c>
      <c r="B19" s="32" t="s">
        <v>15</v>
      </c>
      <c r="C19" s="32"/>
      <c r="D19" s="21" t="s">
        <v>44</v>
      </c>
      <c r="E19" s="10">
        <v>43268</v>
      </c>
    </row>
    <row r="20" spans="1:5" x14ac:dyDescent="0.25">
      <c r="A20" s="8">
        <v>2</v>
      </c>
      <c r="B20" s="32" t="s">
        <v>16</v>
      </c>
      <c r="C20" s="32"/>
      <c r="D20" s="21" t="s">
        <v>61</v>
      </c>
      <c r="E20" s="10">
        <v>25608</v>
      </c>
    </row>
    <row r="21" spans="1:5" x14ac:dyDescent="0.25">
      <c r="A21" s="8">
        <v>3</v>
      </c>
      <c r="B21" s="32" t="s">
        <v>43</v>
      </c>
      <c r="C21" s="32"/>
      <c r="D21" s="21" t="s">
        <v>62</v>
      </c>
      <c r="E21" s="10">
        <v>25219</v>
      </c>
    </row>
    <row r="22" spans="1:5" x14ac:dyDescent="0.25">
      <c r="A22" s="8">
        <v>4</v>
      </c>
      <c r="B22" s="32" t="s">
        <v>17</v>
      </c>
      <c r="C22" s="32"/>
      <c r="D22" s="21" t="s">
        <v>63</v>
      </c>
      <c r="E22" s="10">
        <v>25175</v>
      </c>
    </row>
    <row r="23" spans="1:5" ht="16.5" x14ac:dyDescent="0.25">
      <c r="A23" s="39" t="s">
        <v>19</v>
      </c>
      <c r="B23" s="40"/>
      <c r="C23" s="40"/>
      <c r="D23" s="40"/>
      <c r="E23" s="41"/>
    </row>
    <row r="24" spans="1:5" x14ac:dyDescent="0.25">
      <c r="A24" s="8">
        <f>[1]Лист1!A24</f>
        <v>1</v>
      </c>
      <c r="B24" s="27" t="str">
        <f>[1]Лист1!B24</f>
        <v>Сова Нина Владимировна</v>
      </c>
      <c r="C24" s="28"/>
      <c r="D24" s="9" t="str">
        <f>[1]Лист1!D24</f>
        <v>Заведующая</v>
      </c>
      <c r="E24" s="10">
        <f>[1]Лист1!E24</f>
        <v>36415</v>
      </c>
    </row>
    <row r="25" spans="1:5" ht="18.75" customHeight="1" x14ac:dyDescent="0.25">
      <c r="A25" s="8">
        <f>[1]Лист1!A25</f>
        <v>2</v>
      </c>
      <c r="B25" s="27" t="str">
        <f>[1]Лист1!B25</f>
        <v>Коваленко Татьяна Владимировна</v>
      </c>
      <c r="C25" s="28"/>
      <c r="D25" s="11" t="str">
        <f>[1]Лист1!D25</f>
        <v>Зам.зав. по ХР</v>
      </c>
      <c r="E25" s="10">
        <f>[1]Лист1!E25</f>
        <v>22369</v>
      </c>
    </row>
    <row r="26" spans="1:5" x14ac:dyDescent="0.25">
      <c r="A26" s="8">
        <f>[1]Лист1!A26</f>
        <v>3</v>
      </c>
      <c r="B26" s="27" t="str">
        <f>[1]Лист1!B26</f>
        <v>Андреева Мария Владимировна</v>
      </c>
      <c r="C26" s="28"/>
      <c r="D26" s="9" t="str">
        <f>[1]Лист1!D26</f>
        <v>Зам.зав. по ВМР</v>
      </c>
      <c r="E26" s="10">
        <f>[1]Лист1!E26</f>
        <v>23778</v>
      </c>
    </row>
    <row r="27" spans="1:5" x14ac:dyDescent="0.25">
      <c r="A27" s="8">
        <f>[1]Лист1!A27</f>
        <v>4</v>
      </c>
      <c r="B27" s="27" t="str">
        <f>[1]Лист1!B27</f>
        <v>Белова Марина Геннадьевна</v>
      </c>
      <c r="C27" s="28"/>
      <c r="D27" s="9" t="str">
        <f>[1]Лист1!D27</f>
        <v>Главный бухгалтер 0,5 ставки</v>
      </c>
      <c r="E27" s="10">
        <f>[1]Лист1!E27</f>
        <v>10967</v>
      </c>
    </row>
    <row r="28" spans="1:5" ht="36.75" customHeight="1" x14ac:dyDescent="0.25">
      <c r="A28" s="29" t="s">
        <v>20</v>
      </c>
      <c r="B28" s="30"/>
      <c r="C28" s="30"/>
      <c r="D28" s="30"/>
      <c r="E28" s="31"/>
    </row>
    <row r="29" spans="1:5" s="1" customFormat="1" x14ac:dyDescent="0.25">
      <c r="A29" s="7">
        <f>[1]Лист1!A29</f>
        <v>1</v>
      </c>
      <c r="B29" s="35" t="str">
        <f>[1]Лист1!B29</f>
        <v>Тукалова Татьяна Михайловна</v>
      </c>
      <c r="C29" s="36"/>
      <c r="D29" s="13" t="str">
        <f>[1]Лист1!D29</f>
        <v>Заведующая</v>
      </c>
      <c r="E29" s="14">
        <f>[1]Лист1!E29</f>
        <v>51556</v>
      </c>
    </row>
    <row r="30" spans="1:5" x14ac:dyDescent="0.25">
      <c r="A30" s="7">
        <f>[1]Лист1!A30</f>
        <v>2</v>
      </c>
      <c r="B30" s="35" t="str">
        <f>[1]Лист1!B30</f>
        <v>Колесова Ирина Вячеславовна</v>
      </c>
      <c r="C30" s="36"/>
      <c r="D30" s="13" t="str">
        <f>[1]Лист1!D30</f>
        <v>Зам.заведующей по ВМР</v>
      </c>
      <c r="E30" s="10">
        <f>[1]Лист1!E30</f>
        <v>25235</v>
      </c>
    </row>
    <row r="31" spans="1:5" x14ac:dyDescent="0.25">
      <c r="A31" s="7">
        <f>[1]Лист1!A31</f>
        <v>3</v>
      </c>
      <c r="B31" s="35" t="str">
        <f>[1]Лист1!B31</f>
        <v>Кольцова Екатерина Андреевна</v>
      </c>
      <c r="C31" s="36"/>
      <c r="D31" s="13" t="str">
        <f>[1]Лист1!D31</f>
        <v>Зам.заведующей по ХР</v>
      </c>
      <c r="E31" s="16">
        <f>[1]Лист1!E31</f>
        <v>26391</v>
      </c>
    </row>
    <row r="32" spans="1:5" x14ac:dyDescent="0.25">
      <c r="A32" s="7">
        <f>[1]Лист1!A32</f>
        <v>4</v>
      </c>
      <c r="B32" s="33" t="str">
        <f>[1]Лист1!B32</f>
        <v>Протасова Ирина Валерьевна</v>
      </c>
      <c r="C32" s="33"/>
      <c r="D32" s="13" t="str">
        <f>[1]Лист1!D32</f>
        <v>Главный бухгалтер</v>
      </c>
      <c r="E32" s="10">
        <f>[1]Лист1!E32</f>
        <v>21637</v>
      </c>
    </row>
    <row r="33" spans="1:5" ht="23.25" customHeight="1" x14ac:dyDescent="0.25">
      <c r="A33" s="39" t="s">
        <v>21</v>
      </c>
      <c r="B33" s="40"/>
      <c r="C33" s="40"/>
      <c r="D33" s="40"/>
      <c r="E33" s="41"/>
    </row>
    <row r="34" spans="1:5" s="1" customFormat="1" x14ac:dyDescent="0.25">
      <c r="A34" s="7">
        <f>[1]Лист1!A34</f>
        <v>1</v>
      </c>
      <c r="B34" s="33" t="str">
        <f>[1]Лист1!B34</f>
        <v>Базанова Елена Алексеевна</v>
      </c>
      <c r="C34" s="33"/>
      <c r="D34" s="13" t="str">
        <f>[1]Лист1!D34</f>
        <v>Заведующая</v>
      </c>
      <c r="E34" s="15">
        <f>[1]Лист1!E34</f>
        <v>38822</v>
      </c>
    </row>
    <row r="35" spans="1:5" x14ac:dyDescent="0.25">
      <c r="A35" s="7">
        <f>[1]Лист1!A35</f>
        <v>2</v>
      </c>
      <c r="B35" s="35" t="str">
        <f>[1]Лист1!B35</f>
        <v>Миронова Ирина Николаевна</v>
      </c>
      <c r="C35" s="36"/>
      <c r="D35" s="13" t="str">
        <f>[1]Лист1!D35</f>
        <v>Зам.заведующей по ХР</v>
      </c>
      <c r="E35" s="10">
        <f>[1]Лист1!E35</f>
        <v>18939</v>
      </c>
    </row>
    <row r="36" spans="1:5" x14ac:dyDescent="0.25">
      <c r="A36" s="7">
        <f>[1]Лист1!A36</f>
        <v>3</v>
      </c>
      <c r="B36" s="33" t="str">
        <f>[1]Лист1!B36</f>
        <v>Баранова Александра Вячеславовна</v>
      </c>
      <c r="C36" s="33"/>
      <c r="D36" s="13" t="str">
        <f>[1]Лист1!D36</f>
        <v>Зам.заведующей по ВМР</v>
      </c>
      <c r="E36" s="10">
        <f>[1]Лист1!E36</f>
        <v>23841</v>
      </c>
    </row>
    <row r="37" spans="1:5" x14ac:dyDescent="0.25">
      <c r="A37" s="7">
        <f>[1]Лист1!A37</f>
        <v>4</v>
      </c>
      <c r="B37" s="33" t="str">
        <f>[1]Лист1!B37</f>
        <v>Оглоблина Наталья Геннадьевна</v>
      </c>
      <c r="C37" s="33"/>
      <c r="D37" s="13" t="str">
        <f>[1]Лист1!D37</f>
        <v>Главный бухгалтер 0,5 ставки</v>
      </c>
      <c r="E37" s="10">
        <f>[1]Лист1!E37</f>
        <v>16626</v>
      </c>
    </row>
    <row r="38" spans="1:5" ht="16.5" x14ac:dyDescent="0.25">
      <c r="A38" s="39" t="s">
        <v>23</v>
      </c>
      <c r="B38" s="40"/>
      <c r="C38" s="40"/>
      <c r="D38" s="40"/>
      <c r="E38" s="41"/>
    </row>
    <row r="39" spans="1:5" x14ac:dyDescent="0.25">
      <c r="A39" s="8">
        <f>[1]Лист1!A39</f>
        <v>1</v>
      </c>
      <c r="B39" s="32" t="str">
        <f>[1]Лист1!B39</f>
        <v>Петрова Оксана Сергеевна</v>
      </c>
      <c r="C39" s="32"/>
      <c r="D39" s="9" t="str">
        <f>[1]Лист1!D39</f>
        <v>Заведующая</v>
      </c>
      <c r="E39" s="10">
        <f>[1]Лист1!E39</f>
        <v>43960</v>
      </c>
    </row>
    <row r="40" spans="1:5" x14ac:dyDescent="0.25">
      <c r="A40" s="8">
        <f>[1]Лист1!A40</f>
        <v>2</v>
      </c>
      <c r="B40" s="32" t="str">
        <f>[1]Лист1!B40</f>
        <v>Никитина Любовь Анатольевна</v>
      </c>
      <c r="C40" s="32"/>
      <c r="D40" s="9" t="str">
        <f>[1]Лист1!D40</f>
        <v>Зам.заведующей по ХР</v>
      </c>
      <c r="E40" s="10">
        <f>[1]Лист1!E40</f>
        <v>15628</v>
      </c>
    </row>
    <row r="41" spans="1:5" x14ac:dyDescent="0.25">
      <c r="A41" s="8">
        <f>[1]Лист1!A41</f>
        <v>3</v>
      </c>
      <c r="B41" s="32" t="str">
        <f>[1]Лист1!B41</f>
        <v>Шекина Наталья Михайловна</v>
      </c>
      <c r="C41" s="32"/>
      <c r="D41" s="9" t="str">
        <f>[1]Лист1!D41</f>
        <v>Зам.заведующей по ВМР</v>
      </c>
      <c r="E41" s="10">
        <f>[1]Лист1!E41</f>
        <v>19003</v>
      </c>
    </row>
    <row r="42" spans="1:5" x14ac:dyDescent="0.25">
      <c r="A42" s="8">
        <f>[1]Лист1!A42</f>
        <v>4</v>
      </c>
      <c r="B42" s="32" t="str">
        <f>[1]Лист1!B42</f>
        <v>Оглоблина Наталья Геннадьевна</v>
      </c>
      <c r="C42" s="32"/>
      <c r="D42" s="9" t="str">
        <f>[1]Лист1!D42</f>
        <v>главный бухгалтер</v>
      </c>
      <c r="E42" s="10">
        <f>[1]Лист1!E42</f>
        <v>25438</v>
      </c>
    </row>
    <row r="43" spans="1:5" ht="16.5" x14ac:dyDescent="0.25">
      <c r="A43" s="39" t="s">
        <v>24</v>
      </c>
      <c r="B43" s="40"/>
      <c r="C43" s="40"/>
      <c r="D43" s="40"/>
      <c r="E43" s="41"/>
    </row>
    <row r="44" spans="1:5" s="1" customFormat="1" x14ac:dyDescent="0.25">
      <c r="A44" s="7">
        <f>[1]Лист1!A44</f>
        <v>1</v>
      </c>
      <c r="B44" s="35" t="str">
        <f>[1]Лист1!B44</f>
        <v>Тихомирова Варвара Викторовна</v>
      </c>
      <c r="C44" s="36"/>
      <c r="D44" s="13" t="str">
        <f>[1]Лист1!D44</f>
        <v>Заведующая</v>
      </c>
      <c r="E44" s="15">
        <f>[1]Лист1!E44</f>
        <v>40520</v>
      </c>
    </row>
    <row r="45" spans="1:5" s="1" customFormat="1" x14ac:dyDescent="0.25">
      <c r="A45" s="7">
        <f>[1]Лист1!A45</f>
        <v>2</v>
      </c>
      <c r="B45" s="35" t="str">
        <f>[1]Лист1!B45</f>
        <v>Иванова Светлана Владимировна</v>
      </c>
      <c r="C45" s="36"/>
      <c r="D45" s="13" t="str">
        <f>[1]Лист1!D45</f>
        <v>Зам.заведующего по ХР</v>
      </c>
      <c r="E45" s="15">
        <f>[1]Лист1!E45</f>
        <v>29103</v>
      </c>
    </row>
    <row r="46" spans="1:5" s="1" customFormat="1" x14ac:dyDescent="0.25">
      <c r="A46" s="7">
        <f>[1]Лист1!A46</f>
        <v>3</v>
      </c>
      <c r="B46" s="35" t="str">
        <f>[1]Лист1!B46</f>
        <v>Николаева Александра Александровна</v>
      </c>
      <c r="C46" s="36"/>
      <c r="D46" s="13" t="str">
        <f>[1]Лист1!D46</f>
        <v>Зам.заведующего по ВМР</v>
      </c>
      <c r="E46" s="15">
        <f>[1]Лист1!E46</f>
        <v>27720</v>
      </c>
    </row>
    <row r="47" spans="1:5" s="1" customFormat="1" x14ac:dyDescent="0.25">
      <c r="A47" s="7">
        <f>[1]Лист1!A47</f>
        <v>4</v>
      </c>
      <c r="B47" s="35" t="str">
        <f>[1]Лист1!B47</f>
        <v>Глейст Ирина Вячеславовна</v>
      </c>
      <c r="C47" s="36"/>
      <c r="D47" s="13" t="str">
        <f>[1]Лист1!D47</f>
        <v>Главный бухгалтер</v>
      </c>
      <c r="E47" s="15">
        <f>[1]Лист1!E47</f>
        <v>28086</v>
      </c>
    </row>
    <row r="48" spans="1:5" ht="16.5" x14ac:dyDescent="0.25">
      <c r="A48" s="39" t="s">
        <v>25</v>
      </c>
      <c r="B48" s="40"/>
      <c r="C48" s="40"/>
      <c r="D48" s="40"/>
      <c r="E48" s="41"/>
    </row>
    <row r="49" spans="1:5" s="1" customFormat="1" x14ac:dyDescent="0.25">
      <c r="A49" s="7">
        <f>[1]Лист1!A49</f>
        <v>1</v>
      </c>
      <c r="B49" s="33" t="str">
        <f>[1]Лист1!B49</f>
        <v>Лепехова Татьяна Владимировна</v>
      </c>
      <c r="C49" s="33"/>
      <c r="D49" s="13" t="str">
        <f>[1]Лист1!D49</f>
        <v>Заведующая</v>
      </c>
      <c r="E49" s="15">
        <f>[1]Лист1!E49</f>
        <v>41849</v>
      </c>
    </row>
    <row r="50" spans="1:5" x14ac:dyDescent="0.25">
      <c r="A50" s="7">
        <f>[1]Лист1!A50</f>
        <v>2</v>
      </c>
      <c r="B50" s="33" t="str">
        <f>[1]Лист1!B50</f>
        <v>Шейко Елена Сергеевна</v>
      </c>
      <c r="C50" s="33"/>
      <c r="D50" s="13" t="str">
        <f>[1]Лист1!D50</f>
        <v>Зам.заведующей по ХР</v>
      </c>
      <c r="E50" s="10">
        <f>[1]Лист1!E50</f>
        <v>33227</v>
      </c>
    </row>
    <row r="51" spans="1:5" x14ac:dyDescent="0.25">
      <c r="A51" s="7">
        <f>[1]Лист1!A51</f>
        <v>3</v>
      </c>
      <c r="B51" s="35" t="str">
        <f>[1]Лист1!B51</f>
        <v>Сидоренкова Анна Римовна</v>
      </c>
      <c r="C51" s="36"/>
      <c r="D51" s="13" t="str">
        <f>[1]Лист1!D51</f>
        <v>Зам.заведующей по ВМР</v>
      </c>
      <c r="E51" s="10">
        <f>[1]Лист1!E51</f>
        <v>21769</v>
      </c>
    </row>
    <row r="52" spans="1:5" x14ac:dyDescent="0.25">
      <c r="A52" s="7">
        <v>4</v>
      </c>
      <c r="B52" s="33" t="str">
        <f>[1]Лист1!B53</f>
        <v>Конева Ольга Юрьевна</v>
      </c>
      <c r="C52" s="33"/>
      <c r="D52" s="13" t="str">
        <f>[1]Лист1!D53</f>
        <v>Главный бухгалтер</v>
      </c>
      <c r="E52" s="10">
        <f>[1]Лист1!E53</f>
        <v>28827</v>
      </c>
    </row>
    <row r="53" spans="1:5" ht="16.5" x14ac:dyDescent="0.25">
      <c r="A53" s="39" t="s">
        <v>26</v>
      </c>
      <c r="B53" s="40"/>
      <c r="C53" s="40"/>
      <c r="D53" s="40"/>
      <c r="E53" s="41"/>
    </row>
    <row r="54" spans="1:5" s="1" customFormat="1" x14ac:dyDescent="0.25">
      <c r="A54" s="7">
        <f>[1]Лист1!A55</f>
        <v>1</v>
      </c>
      <c r="B54" s="33" t="str">
        <f>[1]Лист1!B55</f>
        <v>Чижова Елена Николаевна</v>
      </c>
      <c r="C54" s="33"/>
      <c r="D54" s="13" t="str">
        <f>[1]Лист1!D55</f>
        <v>Заведующий</v>
      </c>
      <c r="E54" s="15">
        <f>[1]Лист1!E55</f>
        <v>65117</v>
      </c>
    </row>
    <row r="55" spans="1:5" s="1" customFormat="1" x14ac:dyDescent="0.25">
      <c r="A55" s="7">
        <f>[1]Лист1!A56</f>
        <v>2</v>
      </c>
      <c r="B55" s="35" t="str">
        <f>[1]Лист1!B56</f>
        <v>Шарыгина Наталья Васильевна</v>
      </c>
      <c r="C55" s="36"/>
      <c r="D55" s="13" t="str">
        <f>[1]Лист1!D56</f>
        <v>Зам.заведующего по ХР</v>
      </c>
      <c r="E55" s="15">
        <f>[1]Лист1!E56</f>
        <v>26133</v>
      </c>
    </row>
    <row r="56" spans="1:5" s="1" customFormat="1" x14ac:dyDescent="0.25">
      <c r="A56" s="7">
        <f>[1]Лист1!A57</f>
        <v>3</v>
      </c>
      <c r="B56" s="35" t="str">
        <f>[1]Лист1!B57</f>
        <v>Скрябина Любовь Сергеевна</v>
      </c>
      <c r="C56" s="36"/>
      <c r="D56" s="13" t="str">
        <f>[1]Лист1!D57</f>
        <v>Зам.заведующего по ВМР</v>
      </c>
      <c r="E56" s="15">
        <f>[1]Лист1!E57</f>
        <v>39802</v>
      </c>
    </row>
    <row r="57" spans="1:5" x14ac:dyDescent="0.25">
      <c r="A57" s="7">
        <f>[1]Лист1!A58</f>
        <v>4</v>
      </c>
      <c r="B57" s="33" t="str">
        <f>[1]Лист1!B58</f>
        <v>Глейст Ирина Вячеславовна</v>
      </c>
      <c r="C57" s="33"/>
      <c r="D57" s="13" t="str">
        <f>[1]Лист1!D58</f>
        <v>Главный бухгалтер- 0,5 ставки</v>
      </c>
      <c r="E57" s="10">
        <f>[1]Лист1!E58</f>
        <v>20552</v>
      </c>
    </row>
    <row r="58" spans="1:5" ht="24.75" customHeight="1" x14ac:dyDescent="0.25">
      <c r="A58" s="29" t="s">
        <v>27</v>
      </c>
      <c r="B58" s="30"/>
      <c r="C58" s="30"/>
      <c r="D58" s="30"/>
      <c r="E58" s="31"/>
    </row>
    <row r="59" spans="1:5" s="1" customFormat="1" ht="17.25" customHeight="1" x14ac:dyDescent="0.25">
      <c r="A59" s="7">
        <f>[1]Лист1!A60</f>
        <v>1</v>
      </c>
      <c r="B59" s="33" t="str">
        <f>[1]Лист1!B60</f>
        <v>Евтинова Надежда Юрьевна</v>
      </c>
      <c r="C59" s="33"/>
      <c r="D59" s="13" t="str">
        <f>[1]Лист1!D60</f>
        <v>Директор</v>
      </c>
      <c r="E59" s="14">
        <f>[1]Лист1!E60</f>
        <v>60431</v>
      </c>
    </row>
    <row r="60" spans="1:5" x14ac:dyDescent="0.25">
      <c r="A60" s="7">
        <f>[1]Лист1!A61</f>
        <v>2</v>
      </c>
      <c r="B60" s="13" t="str">
        <f>[1]Лист1!B61</f>
        <v>Боброва Елена Александровна</v>
      </c>
      <c r="C60" s="13">
        <f>[1]Лист1!C61</f>
        <v>0</v>
      </c>
      <c r="D60" s="13" t="str">
        <f>[1]Лист1!D61</f>
        <v>Зам.директора по УВР</v>
      </c>
      <c r="E60" s="10">
        <f>[1]Лист1!E61</f>
        <v>45504</v>
      </c>
    </row>
    <row r="61" spans="1:5" x14ac:dyDescent="0.25">
      <c r="A61" s="7">
        <f>[1]Лист1!A62</f>
        <v>3</v>
      </c>
      <c r="B61" s="33" t="str">
        <f>[1]Лист1!B62</f>
        <v>Харчевникова Татьяна Олеговна</v>
      </c>
      <c r="C61" s="33"/>
      <c r="D61" s="13" t="str">
        <f>[1]Лист1!D62</f>
        <v>Зам.директора по АХЧ</v>
      </c>
      <c r="E61" s="10">
        <f>[1]Лист1!E62</f>
        <v>32653</v>
      </c>
    </row>
    <row r="62" spans="1:5" ht="22.5" customHeight="1" x14ac:dyDescent="0.25">
      <c r="A62" s="29" t="s">
        <v>29</v>
      </c>
      <c r="B62" s="30"/>
      <c r="C62" s="30"/>
      <c r="D62" s="30"/>
      <c r="E62" s="31"/>
    </row>
    <row r="63" spans="1:5" s="1" customFormat="1" x14ac:dyDescent="0.25">
      <c r="A63" s="7">
        <f>[1]Лист1!A64</f>
        <v>1</v>
      </c>
      <c r="B63" s="33" t="str">
        <f>[1]Лист1!B64</f>
        <v>Киселёв Антон Николаевич</v>
      </c>
      <c r="C63" s="33"/>
      <c r="D63" s="13" t="str">
        <f>[1]Лист1!D64</f>
        <v>Директор</v>
      </c>
      <c r="E63" s="14">
        <f>[1]Лист1!E64</f>
        <v>46629</v>
      </c>
    </row>
    <row r="64" spans="1:5" ht="15.75" customHeight="1" x14ac:dyDescent="0.25">
      <c r="A64" s="7">
        <f>[1]Лист1!A65</f>
        <v>2</v>
      </c>
      <c r="B64" s="35" t="str">
        <f>[1]Лист1!B65</f>
        <v>Рогова Екатерина Александровна</v>
      </c>
      <c r="C64" s="36"/>
      <c r="D64" s="25" t="str">
        <f>[1]Лист1!D65</f>
        <v>Заместитель директора по АХЧ</v>
      </c>
      <c r="E64" s="10">
        <f>[1]Лист1!E65</f>
        <v>36968</v>
      </c>
    </row>
    <row r="65" spans="1:5" x14ac:dyDescent="0.25">
      <c r="A65" s="7">
        <f>[1]Лист1!A66</f>
        <v>3</v>
      </c>
      <c r="B65" s="33" t="str">
        <f>[1]Лист1!B66</f>
        <v>Крошнякова  Елена Анатольевна</v>
      </c>
      <c r="C65" s="33"/>
      <c r="D65" s="13" t="str">
        <f>[1]Лист1!D66</f>
        <v>Главный бухгалтер</v>
      </c>
      <c r="E65" s="10">
        <f>[1]Лист1!E66</f>
        <v>44494</v>
      </c>
    </row>
    <row r="66" spans="1:5" x14ac:dyDescent="0.25">
      <c r="A66" s="7">
        <f>[1]Лист1!A67</f>
        <v>4</v>
      </c>
      <c r="B66" s="35" t="str">
        <f>[1]Лист1!B67</f>
        <v>Арсеньева Алина Михайловна</v>
      </c>
      <c r="C66" s="36"/>
      <c r="D66" s="13" t="str">
        <f>[1]Лист1!D67</f>
        <v>Главный бухгалтер</v>
      </c>
      <c r="E66" s="10">
        <f>[1]Лист1!E67</f>
        <v>45010</v>
      </c>
    </row>
    <row r="67" spans="1:5" ht="36" customHeight="1" x14ac:dyDescent="0.25">
      <c r="A67" s="29" t="s">
        <v>30</v>
      </c>
      <c r="B67" s="30"/>
      <c r="C67" s="30"/>
      <c r="D67" s="30"/>
      <c r="E67" s="31"/>
    </row>
    <row r="68" spans="1:5" s="1" customFormat="1" ht="15.75" customHeight="1" x14ac:dyDescent="0.25">
      <c r="A68" s="7">
        <f>[1]Лист1!A69</f>
        <v>1</v>
      </c>
      <c r="B68" s="34" t="str">
        <f>[1]Лист1!B69</f>
        <v>Клачкова Алёна Леонидовна</v>
      </c>
      <c r="C68" s="34"/>
      <c r="D68" s="13" t="str">
        <f>[1]Лист1!D69</f>
        <v>Директор</v>
      </c>
      <c r="E68" s="14">
        <f>[1]Лист1!E69</f>
        <v>70346.009999999995</v>
      </c>
    </row>
    <row r="69" spans="1:5" x14ac:dyDescent="0.25">
      <c r="A69" s="7">
        <f>[1]Лист1!A70</f>
        <v>2</v>
      </c>
      <c r="B69" s="37" t="str">
        <f>[1]Лист1!B70</f>
        <v>Широчкина Светлана Анатольевна</v>
      </c>
      <c r="C69" s="38"/>
      <c r="D69" s="13" t="str">
        <f>[1]Лист1!D70</f>
        <v>Зам.директора по АХР</v>
      </c>
      <c r="E69" s="10">
        <f>[1]Лист1!E70</f>
        <v>26386</v>
      </c>
    </row>
    <row r="70" spans="1:5" x14ac:dyDescent="0.25">
      <c r="A70" s="7">
        <f>[1]Лист1!A71</f>
        <v>3</v>
      </c>
      <c r="B70" s="37" t="str">
        <f>[1]Лист1!B71</f>
        <v>Меркинович Надежда Александровна</v>
      </c>
      <c r="C70" s="38"/>
      <c r="D70" s="13" t="str">
        <f>[1]Лист1!D71</f>
        <v>Главный бухгалтер</v>
      </c>
      <c r="E70" s="10">
        <f>[1]Лист1!E71</f>
        <v>56062</v>
      </c>
    </row>
    <row r="71" spans="1:5" ht="48.75" customHeight="1" x14ac:dyDescent="0.25">
      <c r="A71" s="29" t="s">
        <v>31</v>
      </c>
      <c r="B71" s="30"/>
      <c r="C71" s="30"/>
      <c r="D71" s="30"/>
      <c r="E71" s="31"/>
    </row>
    <row r="72" spans="1:5" x14ac:dyDescent="0.25">
      <c r="A72" s="8">
        <f>[1]Лист1!A73</f>
        <v>1</v>
      </c>
      <c r="B72" s="32" t="str">
        <f>[1]Лист1!B73</f>
        <v>Смирнова Наталья Александровна</v>
      </c>
      <c r="C72" s="32"/>
      <c r="D72" s="9" t="str">
        <f>[1]Лист1!D73</f>
        <v>Директор</v>
      </c>
      <c r="E72" s="10">
        <f>[1]Лист1!E73</f>
        <v>54719</v>
      </c>
    </row>
    <row r="73" spans="1:5" x14ac:dyDescent="0.25">
      <c r="A73" s="8">
        <f>[1]Лист1!A74</f>
        <v>2</v>
      </c>
      <c r="B73" s="32" t="str">
        <f>[1]Лист1!B74</f>
        <v>Буршина Елена Юрьевна</v>
      </c>
      <c r="C73" s="32"/>
      <c r="D73" s="9" t="str">
        <f>[1]Лист1!D74</f>
        <v>Зам.директора по АХЧ</v>
      </c>
      <c r="E73" s="10">
        <f>[1]Лист1!E74</f>
        <v>41338</v>
      </c>
    </row>
    <row r="74" spans="1:5" ht="25.5" customHeight="1" x14ac:dyDescent="0.25">
      <c r="A74" s="29" t="s">
        <v>32</v>
      </c>
      <c r="B74" s="30"/>
      <c r="C74" s="30"/>
      <c r="D74" s="30"/>
      <c r="E74" s="31"/>
    </row>
    <row r="75" spans="1:5" x14ac:dyDescent="0.25">
      <c r="A75" s="8">
        <v>1</v>
      </c>
      <c r="B75" s="32" t="s">
        <v>33</v>
      </c>
      <c r="C75" s="32"/>
      <c r="D75" s="22" t="s">
        <v>64</v>
      </c>
      <c r="E75" s="10">
        <v>61782</v>
      </c>
    </row>
    <row r="76" spans="1:5" x14ac:dyDescent="0.25">
      <c r="A76" s="8">
        <v>2</v>
      </c>
      <c r="B76" s="27" t="s">
        <v>34</v>
      </c>
      <c r="C76" s="28"/>
      <c r="D76" s="22" t="s">
        <v>65</v>
      </c>
      <c r="E76" s="10">
        <v>81604</v>
      </c>
    </row>
    <row r="77" spans="1:5" x14ac:dyDescent="0.25">
      <c r="A77" s="8">
        <v>3</v>
      </c>
      <c r="B77" s="32" t="s">
        <v>34</v>
      </c>
      <c r="C77" s="32"/>
      <c r="D77" s="22" t="s">
        <v>66</v>
      </c>
      <c r="E77" s="10">
        <v>54318</v>
      </c>
    </row>
    <row r="78" spans="1:5" x14ac:dyDescent="0.25">
      <c r="A78" s="8">
        <v>4</v>
      </c>
      <c r="B78" s="27" t="s">
        <v>35</v>
      </c>
      <c r="C78" s="28"/>
      <c r="D78" s="22" t="s">
        <v>66</v>
      </c>
      <c r="E78" s="10">
        <v>52608</v>
      </c>
    </row>
    <row r="79" spans="1:5" x14ac:dyDescent="0.25">
      <c r="A79" s="8">
        <v>5</v>
      </c>
      <c r="B79" s="27" t="s">
        <v>46</v>
      </c>
      <c r="C79" s="28"/>
      <c r="D79" s="22" t="s">
        <v>66</v>
      </c>
      <c r="E79" s="10">
        <v>53897</v>
      </c>
    </row>
    <row r="80" spans="1:5" s="1" customFormat="1" x14ac:dyDescent="0.25">
      <c r="A80" s="8">
        <v>6</v>
      </c>
      <c r="B80" s="27" t="s">
        <v>45</v>
      </c>
      <c r="C80" s="28"/>
      <c r="D80" s="22" t="s">
        <v>66</v>
      </c>
      <c r="E80" s="10">
        <v>64387</v>
      </c>
    </row>
    <row r="81" spans="1:5" s="1" customFormat="1" x14ac:dyDescent="0.25">
      <c r="A81" s="8">
        <v>7</v>
      </c>
      <c r="B81" s="23" t="s">
        <v>36</v>
      </c>
      <c r="C81" s="24"/>
      <c r="D81" s="22" t="s">
        <v>67</v>
      </c>
      <c r="E81" s="10">
        <v>58398</v>
      </c>
    </row>
    <row r="82" spans="1:5" s="1" customFormat="1" x14ac:dyDescent="0.25">
      <c r="A82" s="8">
        <v>8</v>
      </c>
      <c r="B82" s="23" t="s">
        <v>37</v>
      </c>
      <c r="C82" s="24"/>
      <c r="D82" s="22" t="s">
        <v>68</v>
      </c>
      <c r="E82" s="10">
        <v>56929</v>
      </c>
    </row>
    <row r="83" spans="1:5" x14ac:dyDescent="0.25">
      <c r="A83" s="8">
        <v>9</v>
      </c>
      <c r="B83" s="23" t="s">
        <v>69</v>
      </c>
      <c r="C83" s="24"/>
      <c r="D83" s="22" t="s">
        <v>68</v>
      </c>
      <c r="E83" s="10">
        <v>44704</v>
      </c>
    </row>
    <row r="84" spans="1:5" s="1" customFormat="1" x14ac:dyDescent="0.25">
      <c r="A84" s="8">
        <v>10</v>
      </c>
      <c r="B84" s="23" t="s">
        <v>70</v>
      </c>
      <c r="C84" s="24"/>
      <c r="D84" s="22" t="s">
        <v>68</v>
      </c>
      <c r="E84" s="10">
        <v>45749</v>
      </c>
    </row>
    <row r="85" spans="1:5" s="1" customFormat="1" x14ac:dyDescent="0.25">
      <c r="A85" s="8">
        <v>11</v>
      </c>
      <c r="B85" s="23" t="s">
        <v>71</v>
      </c>
      <c r="C85" s="24"/>
      <c r="D85" s="22" t="s">
        <v>68</v>
      </c>
      <c r="E85" s="10">
        <v>49655</v>
      </c>
    </row>
    <row r="86" spans="1:5" x14ac:dyDescent="0.25">
      <c r="A86" s="8">
        <v>12</v>
      </c>
      <c r="B86" s="27" t="s">
        <v>72</v>
      </c>
      <c r="C86" s="28"/>
      <c r="D86" s="22" t="s">
        <v>63</v>
      </c>
      <c r="E86" s="10">
        <v>51489</v>
      </c>
    </row>
    <row r="87" spans="1:5" ht="29.25" customHeight="1" x14ac:dyDescent="0.25">
      <c r="A87" s="29" t="s">
        <v>38</v>
      </c>
      <c r="B87" s="30"/>
      <c r="C87" s="30"/>
      <c r="D87" s="30"/>
      <c r="E87" s="31"/>
    </row>
    <row r="88" spans="1:5" x14ac:dyDescent="0.25">
      <c r="A88" s="8">
        <f>[1]Лист1!A89</f>
        <v>1</v>
      </c>
      <c r="B88" s="27" t="str">
        <f>[1]Лист1!B89</f>
        <v>Владимирова Елена Валерьевна</v>
      </c>
      <c r="C88" s="28"/>
      <c r="D88" s="22" t="str">
        <f>[1]Лист1!D89</f>
        <v>Директор</v>
      </c>
      <c r="E88" s="10">
        <f>[1]Лист1!E89</f>
        <v>70158</v>
      </c>
    </row>
    <row r="89" spans="1:5" x14ac:dyDescent="0.25">
      <c r="A89" s="8">
        <f>[1]Лист1!A90</f>
        <v>2</v>
      </c>
      <c r="B89" s="27" t="str">
        <f>[1]Лист1!B90</f>
        <v>Брюханцова Светлана Александровна</v>
      </c>
      <c r="C89" s="28"/>
      <c r="D89" s="22" t="str">
        <f>[1]Лист1!D90</f>
        <v>Зам.директора по АХЧ</v>
      </c>
      <c r="E89" s="10">
        <f>[1]Лист1!E90</f>
        <v>58233</v>
      </c>
    </row>
    <row r="90" spans="1:5" x14ac:dyDescent="0.25">
      <c r="A90" s="8">
        <f>[1]Лист1!A91</f>
        <v>3</v>
      </c>
      <c r="B90" s="27" t="str">
        <f>[1]Лист1!B91</f>
        <v>Тумбанова Нина Геннадьевна</v>
      </c>
      <c r="C90" s="28"/>
      <c r="D90" s="22" t="str">
        <f>[1]Лист1!D91</f>
        <v>Главный бухгалтер</v>
      </c>
      <c r="E90" s="10">
        <f>[1]Лист1!E91</f>
        <v>59992</v>
      </c>
    </row>
    <row r="91" spans="1:5" ht="28.5" customHeight="1" x14ac:dyDescent="0.25">
      <c r="A91" s="29" t="s">
        <v>39</v>
      </c>
      <c r="B91" s="30"/>
      <c r="C91" s="30"/>
      <c r="D91" s="30"/>
      <c r="E91" s="31"/>
    </row>
    <row r="92" spans="1:5" x14ac:dyDescent="0.25">
      <c r="A92" s="8">
        <f>[1]Лист1!A93</f>
        <v>1</v>
      </c>
      <c r="B92" s="27" t="str">
        <f>[1]Лист1!B93</f>
        <v>Добродумова Надежда Петровна</v>
      </c>
      <c r="C92" s="28"/>
      <c r="D92" s="9" t="str">
        <f>[1]Лист1!D93</f>
        <v>Зам. директора по УВР                 (и. о. директора)</v>
      </c>
      <c r="E92" s="10">
        <f>[1]Лист1!E93</f>
        <v>63472</v>
      </c>
    </row>
    <row r="93" spans="1:5" x14ac:dyDescent="0.25">
      <c r="A93" s="8">
        <f>[1]Лист1!A94</f>
        <v>2</v>
      </c>
      <c r="B93" s="32" t="str">
        <f>[1]Лист1!B94</f>
        <v>Фокина Анастасия Михайловна</v>
      </c>
      <c r="C93" s="32"/>
      <c r="D93" s="9" t="str">
        <f>[1]Лист1!D94</f>
        <v>Главный бухгалтер</v>
      </c>
      <c r="E93" s="10">
        <f>[1]Лист1!E94</f>
        <v>53803</v>
      </c>
    </row>
    <row r="94" spans="1:5" s="1" customFormat="1" x14ac:dyDescent="0.25">
      <c r="A94" s="8">
        <f>[1]Лист1!A95</f>
        <v>3</v>
      </c>
      <c r="B94" s="27" t="str">
        <f>[1]Лист1!B95</f>
        <v>Зорина Елена Викторовна</v>
      </c>
      <c r="C94" s="28"/>
      <c r="D94" s="22" t="str">
        <f>[1]Лист1!D95</f>
        <v>Зам. директора по АХР</v>
      </c>
      <c r="E94" s="10">
        <f>[1]Лист1!E95</f>
        <v>35747</v>
      </c>
    </row>
    <row r="95" spans="1:5" x14ac:dyDescent="0.25">
      <c r="A95" s="8">
        <f>[1]Лист1!A96</f>
        <v>4</v>
      </c>
      <c r="B95" s="32" t="str">
        <f>[1]Лист1!B96</f>
        <v>Пигина Наталья Геннадьевна</v>
      </c>
      <c r="C95" s="32"/>
      <c r="D95" s="9" t="str">
        <f>[1]Лист1!D96</f>
        <v>Директор</v>
      </c>
      <c r="E95" s="10">
        <f>[1]Лист1!E96</f>
        <v>71798</v>
      </c>
    </row>
    <row r="96" spans="1:5" ht="44.25" customHeight="1" x14ac:dyDescent="0.25">
      <c r="A96" s="29" t="s">
        <v>40</v>
      </c>
      <c r="B96" s="30"/>
      <c r="C96" s="30"/>
      <c r="D96" s="30"/>
      <c r="E96" s="31"/>
    </row>
    <row r="97" spans="1:5" x14ac:dyDescent="0.25">
      <c r="A97" s="8">
        <f>[1]Лист1!A98</f>
        <v>1</v>
      </c>
      <c r="B97" s="32" t="str">
        <f>[1]Лист1!B98</f>
        <v>Пигина Наталья Геннадьевна</v>
      </c>
      <c r="C97" s="32"/>
      <c r="D97" s="9" t="str">
        <f>[1]Лист1!D98</f>
        <v>Директор</v>
      </c>
      <c r="E97" s="10">
        <f>[1]Лист1!E98</f>
        <v>52920</v>
      </c>
    </row>
    <row r="98" spans="1:5" x14ac:dyDescent="0.25">
      <c r="A98" s="8">
        <f>[1]Лист1!A99</f>
        <v>2</v>
      </c>
      <c r="B98" s="47" t="str">
        <f>[1]Лист1!B99</f>
        <v>Стулова Тамара Александровна</v>
      </c>
      <c r="C98" s="47"/>
      <c r="D98" s="9" t="str">
        <f>[1]Лист1!D99</f>
        <v>И.о. директора</v>
      </c>
      <c r="E98" s="10">
        <f>[1]Лист1!E99</f>
        <v>81711</v>
      </c>
    </row>
    <row r="99" spans="1:5" x14ac:dyDescent="0.25">
      <c r="A99" s="12">
        <f>[1]Лист1!A100</f>
        <v>3</v>
      </c>
      <c r="B99" s="27" t="str">
        <f>[1]Лист1!B100</f>
        <v>Царькова Любовь Николаевна</v>
      </c>
      <c r="C99" s="28"/>
      <c r="D99" s="9" t="str">
        <f>[1]Лист1!D100</f>
        <v>Зам.директора по АХР</v>
      </c>
      <c r="E99" s="10">
        <f>[1]Лист1!E100</f>
        <v>47846</v>
      </c>
    </row>
    <row r="100" spans="1:5" s="1" customFormat="1" x14ac:dyDescent="0.25">
      <c r="A100" s="12">
        <f>[1]Лист1!A101</f>
        <v>4</v>
      </c>
      <c r="B100" s="27" t="str">
        <f>[1]Лист1!B101</f>
        <v>Куркова Светлана Викторовна</v>
      </c>
      <c r="C100" s="28"/>
      <c r="D100" s="22" t="str">
        <f>[1]Лист1!D101</f>
        <v>Зам.директора по УВР</v>
      </c>
      <c r="E100" s="10">
        <f>[1]Лист1!E101</f>
        <v>61438</v>
      </c>
    </row>
    <row r="101" spans="1:5" x14ac:dyDescent="0.25">
      <c r="A101" s="12">
        <f>[1]Лист1!A102</f>
        <v>5</v>
      </c>
      <c r="B101" s="27" t="str">
        <f>[1]Лист1!B102</f>
        <v>Стулова Тамара Александровна</v>
      </c>
      <c r="C101" s="28"/>
      <c r="D101" s="9" t="str">
        <f>[1]Лист1!D102</f>
        <v>Зам.директора по УВР</v>
      </c>
      <c r="E101" s="10">
        <f>[1]Лист1!E102</f>
        <v>58489</v>
      </c>
    </row>
    <row r="102" spans="1:5" x14ac:dyDescent="0.25">
      <c r="A102" s="8">
        <f>[1]Лист1!A103</f>
        <v>6</v>
      </c>
      <c r="B102" s="32" t="str">
        <f>[1]Лист1!B103</f>
        <v>Каменская Мария Александровна</v>
      </c>
      <c r="C102" s="32"/>
      <c r="D102" s="9" t="str">
        <f>[1]Лист1!D103</f>
        <v>Главный бухгалтер</v>
      </c>
      <c r="E102" s="10">
        <f>[1]Лист1!E103</f>
        <v>59800</v>
      </c>
    </row>
    <row r="103" spans="1:5" ht="27.75" customHeight="1" x14ac:dyDescent="0.25">
      <c r="A103" s="29" t="s">
        <v>41</v>
      </c>
      <c r="B103" s="30"/>
      <c r="C103" s="30"/>
      <c r="D103" s="30"/>
      <c r="E103" s="31"/>
    </row>
    <row r="104" spans="1:5" x14ac:dyDescent="0.25">
      <c r="A104" s="8">
        <f>[1]Лист1!A105</f>
        <v>1</v>
      </c>
      <c r="B104" s="32" t="str">
        <f>[1]Лист1!B105</f>
        <v>Савинцева Ольга Сергеевна</v>
      </c>
      <c r="C104" s="32"/>
      <c r="D104" s="9" t="str">
        <f>[1]Лист1!D105</f>
        <v>Директор</v>
      </c>
      <c r="E104" s="10">
        <f>[1]Лист1!E105</f>
        <v>59588</v>
      </c>
    </row>
    <row r="105" spans="1:5" x14ac:dyDescent="0.25">
      <c r="A105" s="8">
        <f>[1]Лист1!A106</f>
        <v>2</v>
      </c>
      <c r="B105" s="32" t="str">
        <f>[1]Лист1!B106</f>
        <v>Бодрова Татьяна Вячеславовна</v>
      </c>
      <c r="C105" s="32"/>
      <c r="D105" s="9" t="str">
        <f>[1]Лист1!D106</f>
        <v>Зам.директора по УВР</v>
      </c>
      <c r="E105" s="10">
        <f>[1]Лист1!E106</f>
        <v>29997</v>
      </c>
    </row>
    <row r="106" spans="1:5" x14ac:dyDescent="0.25">
      <c r="A106" s="8">
        <f>[1]Лист1!A107</f>
        <v>3</v>
      </c>
      <c r="B106" s="32" t="str">
        <f>[1]Лист1!B107</f>
        <v>Антонова Валерия Алексеевна</v>
      </c>
      <c r="C106" s="32"/>
      <c r="D106" s="9" t="str">
        <f>[1]Лист1!D107</f>
        <v>Зам.директора по АХР</v>
      </c>
      <c r="E106" s="10">
        <f>[1]Лист1!E107</f>
        <v>26121</v>
      </c>
    </row>
    <row r="107" spans="1:5" x14ac:dyDescent="0.25">
      <c r="A107" s="8">
        <f>[1]Лист1!A108</f>
        <v>4</v>
      </c>
      <c r="B107" s="32" t="str">
        <f>[1]Лист1!B108</f>
        <v>Ткач Наталья Анатольевна</v>
      </c>
      <c r="C107" s="32"/>
      <c r="D107" s="9" t="str">
        <f>[1]Лист1!D108</f>
        <v>Главный бухгалтер</v>
      </c>
      <c r="E107" s="10">
        <f>[1]Лист1!E108</f>
        <v>34016</v>
      </c>
    </row>
    <row r="108" spans="1:5" ht="51.75" customHeight="1" x14ac:dyDescent="0.25">
      <c r="A108" s="29" t="s">
        <v>42</v>
      </c>
      <c r="B108" s="30"/>
      <c r="C108" s="30"/>
      <c r="D108" s="30"/>
      <c r="E108" s="31"/>
    </row>
    <row r="109" spans="1:5" x14ac:dyDescent="0.25">
      <c r="A109" s="8">
        <f>[1]Лист1!A110</f>
        <v>1</v>
      </c>
      <c r="B109" s="27" t="str">
        <f>[1]Лист1!B110</f>
        <v>Калинина Надежда Васильевна</v>
      </c>
      <c r="C109" s="28"/>
      <c r="D109" s="9" t="str">
        <f>[1]Лист1!D110</f>
        <v>Директор</v>
      </c>
      <c r="E109" s="10">
        <f>[1]Лист1!E110</f>
        <v>47936</v>
      </c>
    </row>
    <row r="110" spans="1:5" x14ac:dyDescent="0.25">
      <c r="A110" s="8">
        <f>[1]Лист1!A111</f>
        <v>2</v>
      </c>
      <c r="B110" s="27" t="str">
        <f>[1]Лист1!B111</f>
        <v>Бычкова Мария Сергеевна</v>
      </c>
      <c r="C110" s="28"/>
      <c r="D110" s="9" t="str">
        <f>[1]Лист1!D111</f>
        <v>Зам.директора по УВР</v>
      </c>
      <c r="E110" s="10">
        <f>[1]Лист1!E111</f>
        <v>55150</v>
      </c>
    </row>
    <row r="111" spans="1:5" ht="34.5" customHeight="1" x14ac:dyDescent="0.25">
      <c r="A111" s="29" t="str">
        <f>'[2]за 2021 год'!A18</f>
        <v>Муниципальное бюджетное  учреждение  города Торжка "Спортивная  школа олимпийского резерва "Юность"</v>
      </c>
      <c r="B111" s="30"/>
      <c r="C111" s="30"/>
      <c r="D111" s="30"/>
      <c r="E111" s="31"/>
    </row>
    <row r="112" spans="1:5" s="2" customFormat="1" x14ac:dyDescent="0.25">
      <c r="A112" s="8">
        <v>1</v>
      </c>
      <c r="B112" s="27" t="str">
        <f>'[2]за 2021 год'!B20</f>
        <v>Гурин Сергей Васильевич</v>
      </c>
      <c r="C112" s="28"/>
      <c r="D112" s="17" t="str">
        <f>'[2]за 2021 год'!D20</f>
        <v>директор</v>
      </c>
      <c r="E112" s="10">
        <v>61161</v>
      </c>
    </row>
    <row r="113" spans="1:5" x14ac:dyDescent="0.25">
      <c r="A113" s="8">
        <v>2</v>
      </c>
      <c r="B113" s="27" t="str">
        <f>'[2]за 2021 год'!B21</f>
        <v>Оминин Андрей Валерьевич</v>
      </c>
      <c r="C113" s="28"/>
      <c r="D113" s="11" t="s">
        <v>73</v>
      </c>
      <c r="E113" s="10">
        <v>37239</v>
      </c>
    </row>
    <row r="114" spans="1:5" ht="29.25" customHeight="1" x14ac:dyDescent="0.25">
      <c r="A114" s="8">
        <v>3</v>
      </c>
      <c r="B114" s="27" t="str">
        <f>'[2]за 2021 год'!B22</f>
        <v>Кулагина Елена  Евгеньевна</v>
      </c>
      <c r="C114" s="28">
        <f>'[2]за 2021 год'!C22</f>
        <v>0</v>
      </c>
      <c r="D114" s="11" t="s">
        <v>74</v>
      </c>
      <c r="E114" s="10">
        <v>33460</v>
      </c>
    </row>
    <row r="115" spans="1:5" x14ac:dyDescent="0.25">
      <c r="A115" s="8">
        <v>4</v>
      </c>
      <c r="B115" s="27" t="str">
        <f>'[2]за 2021 год'!B23</f>
        <v>Яковлева Ольга Вячеславовна</v>
      </c>
      <c r="C115" s="28">
        <f>'[2]за 2021 год'!C23</f>
        <v>0</v>
      </c>
      <c r="D115" s="17" t="str">
        <f>'[2]за 2021 год'!D23</f>
        <v>главный бухгалтер</v>
      </c>
      <c r="E115" s="10">
        <v>39365</v>
      </c>
    </row>
    <row r="116" spans="1:5" ht="34.5" customHeight="1" x14ac:dyDescent="0.25">
      <c r="A116" s="29" t="str">
        <f>'[2]за 2021 год'!A24</f>
        <v>Муниципальное бюджетное  учреждение дополнительного образования города Торжка "Детская школа искусств"</v>
      </c>
      <c r="B116" s="30">
        <f>'[2]за 2021 год'!B24</f>
        <v>0</v>
      </c>
      <c r="C116" s="30">
        <f>'[2]за 2021 год'!C24</f>
        <v>0</v>
      </c>
      <c r="D116" s="30">
        <f>'[2]за 2021 год'!D24</f>
        <v>0</v>
      </c>
      <c r="E116" s="31">
        <f>'[2]за 2021 год'!E24</f>
        <v>0</v>
      </c>
    </row>
    <row r="117" spans="1:5" x14ac:dyDescent="0.25">
      <c r="A117" s="8">
        <f>'[2]за 2021 год'!A25</f>
        <v>1</v>
      </c>
      <c r="B117" s="27" t="str">
        <f>'[2]за 2021 год'!B25</f>
        <v>Гроссман Любовь Ивановна</v>
      </c>
      <c r="C117" s="28">
        <f>'[2]за 2021 год'!C25</f>
        <v>0</v>
      </c>
      <c r="D117" s="17" t="str">
        <f>'[2]за 2021 год'!D25</f>
        <v>директор</v>
      </c>
      <c r="E117" s="10">
        <v>62490</v>
      </c>
    </row>
    <row r="118" spans="1:5" x14ac:dyDescent="0.25">
      <c r="A118" s="8">
        <f>'[2]за 2021 год'!A26</f>
        <v>2</v>
      </c>
      <c r="B118" s="27" t="str">
        <f>'[2]за 2021 год'!B26</f>
        <v>Егорова Татьяна Валерьевна</v>
      </c>
      <c r="C118" s="28">
        <f>'[2]за 2021 год'!C26</f>
        <v>0</v>
      </c>
      <c r="D118" s="17" t="str">
        <f>'[2]за 2021 год'!D26</f>
        <v>главный бухгалтер</v>
      </c>
      <c r="E118" s="10">
        <v>48168</v>
      </c>
    </row>
    <row r="119" spans="1:5" ht="16.5" customHeight="1" x14ac:dyDescent="0.25">
      <c r="A119" s="8">
        <f>'[2]за 2021 год'!A27</f>
        <v>3</v>
      </c>
      <c r="B119" s="27" t="str">
        <f>'[2]за 2021 год'!B27</f>
        <v>Долгова Ирина Викторовна</v>
      </c>
      <c r="C119" s="28">
        <f>'[2]за 2021 год'!C27</f>
        <v>0</v>
      </c>
      <c r="D119" s="11" t="str">
        <f>'[2]за 2021 год'!D27</f>
        <v>зам. директора по учебной работе</v>
      </c>
      <c r="E119" s="10">
        <v>46905</v>
      </c>
    </row>
    <row r="120" spans="1:5" x14ac:dyDescent="0.25">
      <c r="A120" s="8">
        <f>'[2]за 2021 год'!A28</f>
        <v>4</v>
      </c>
      <c r="B120" s="27" t="str">
        <f>'[2]за 2021 год'!B28</f>
        <v>Баранова Наталья Владимировна</v>
      </c>
      <c r="C120" s="28">
        <f>'[2]за 2021 год'!C28</f>
        <v>0</v>
      </c>
      <c r="D120" s="17" t="str">
        <f>'[2]за 2021 год'!D28</f>
        <v>зам. директора по АХЧ</v>
      </c>
      <c r="E120" s="10">
        <v>44586</v>
      </c>
    </row>
    <row r="121" spans="1:5" ht="33" customHeight="1" x14ac:dyDescent="0.25">
      <c r="A121" s="29" t="str">
        <f>'[2]за 2021 год'!A29</f>
        <v>Муниципальное бюджетное  учреждение  культуры города Торжка "Социально-культурный молодежный центр"</v>
      </c>
      <c r="B121" s="30">
        <f>'[2]за 2021 год'!B29</f>
        <v>0</v>
      </c>
      <c r="C121" s="30">
        <f>'[2]за 2021 год'!C29</f>
        <v>0</v>
      </c>
      <c r="D121" s="30">
        <f>'[2]за 2021 год'!D29</f>
        <v>0</v>
      </c>
      <c r="E121" s="31">
        <f>'[2]за 2021 год'!E29</f>
        <v>0</v>
      </c>
    </row>
    <row r="122" spans="1:5" x14ac:dyDescent="0.25">
      <c r="A122" s="8">
        <f>'[2]за 2021 год'!A30</f>
        <v>1</v>
      </c>
      <c r="B122" s="27" t="str">
        <f>'[2]за 2021 год'!B30</f>
        <v>Смородина Марина Викторовна</v>
      </c>
      <c r="C122" s="28">
        <f>'[2]за 2021 год'!C30</f>
        <v>0</v>
      </c>
      <c r="D122" s="17" t="str">
        <f>'[2]за 2021 год'!D30</f>
        <v>директор</v>
      </c>
      <c r="E122" s="10">
        <v>55100</v>
      </c>
    </row>
    <row r="123" spans="1:5" x14ac:dyDescent="0.25">
      <c r="A123" s="8">
        <f>'[2]за 2021 год'!A31</f>
        <v>2</v>
      </c>
      <c r="B123" s="27" t="str">
        <f>'[2]за 2021 год'!B31</f>
        <v>Сизова Надежда Евгеньевна</v>
      </c>
      <c r="C123" s="28">
        <f>'[2]за 2021 год'!C31</f>
        <v>0</v>
      </c>
      <c r="D123" s="17" t="str">
        <f>'[2]за 2021 год'!D31</f>
        <v>главный бухгалтер</v>
      </c>
      <c r="E123" s="10">
        <v>46251</v>
      </c>
    </row>
    <row r="124" spans="1:5" ht="30.75" customHeight="1" x14ac:dyDescent="0.25">
      <c r="A124" s="29" t="str">
        <f>'[2]за 2021 год'!A32</f>
        <v>Муниципальное бюджетное  учреждение  города Торжка "Городской Дом культуры"</v>
      </c>
      <c r="B124" s="30">
        <f>'[2]за 2021 год'!B32</f>
        <v>0</v>
      </c>
      <c r="C124" s="30">
        <f>'[2]за 2021 год'!C32</f>
        <v>0</v>
      </c>
      <c r="D124" s="30">
        <f>'[2]за 2021 год'!D32</f>
        <v>0</v>
      </c>
      <c r="E124" s="31">
        <f>'[2]за 2021 год'!E32</f>
        <v>0</v>
      </c>
    </row>
    <row r="125" spans="1:5" x14ac:dyDescent="0.25">
      <c r="A125" s="8">
        <f>'[2]за 2021 год'!A33</f>
        <v>1</v>
      </c>
      <c r="B125" s="27" t="str">
        <f>'[2]за 2021 год'!B33</f>
        <v>Артюшенков Николай Николаевич</v>
      </c>
      <c r="C125" s="28">
        <f>'[2]за 2021 год'!C33</f>
        <v>0</v>
      </c>
      <c r="D125" s="17" t="str">
        <f>'[2]за 2021 год'!D33</f>
        <v>директор</v>
      </c>
      <c r="E125" s="10">
        <v>64325</v>
      </c>
    </row>
    <row r="126" spans="1:5" ht="30" x14ac:dyDescent="0.25">
      <c r="A126" s="8">
        <f>'[2]за 2021 год'!A34</f>
        <v>2</v>
      </c>
      <c r="B126" s="27" t="str">
        <f>'[2]за 2021 год'!B34</f>
        <v>Моргунова Алла Дмитриевна</v>
      </c>
      <c r="C126" s="28">
        <f>'[2]за 2021 год'!C34</f>
        <v>0</v>
      </c>
      <c r="D126" s="11" t="str">
        <f>'[2]за 2021 год'!D34</f>
        <v>зам. директора по основной деятельности и персоналу</v>
      </c>
      <c r="E126" s="10">
        <v>57733</v>
      </c>
    </row>
    <row r="127" spans="1:5" x14ac:dyDescent="0.25">
      <c r="A127" s="8">
        <f>'[2]за 2021 год'!A35</f>
        <v>3</v>
      </c>
      <c r="B127" s="27" t="str">
        <f>'[2]за 2021 год'!B35</f>
        <v xml:space="preserve">Васильева Снежанна Александровна </v>
      </c>
      <c r="C127" s="28">
        <f>'[2]за 2021 год'!C35</f>
        <v>0</v>
      </c>
      <c r="D127" s="17" t="str">
        <f>'[2]за 2021 год'!D35</f>
        <v xml:space="preserve">зам.директора по АХЧ </v>
      </c>
      <c r="E127" s="10">
        <v>62448</v>
      </c>
    </row>
    <row r="128" spans="1:5" x14ac:dyDescent="0.25">
      <c r="A128" s="8">
        <f>'[2]за 2021 год'!A36</f>
        <v>4</v>
      </c>
      <c r="B128" s="27" t="str">
        <f>'[2]за 2021 год'!B36</f>
        <v>Михайлина Наталья Валерьевна</v>
      </c>
      <c r="C128" s="28">
        <f>'[2]за 2021 год'!C36</f>
        <v>0</v>
      </c>
      <c r="D128" s="17" t="str">
        <f>'[2]за 2021 год'!D36</f>
        <v>главный бухгалтер</v>
      </c>
      <c r="E128" s="10">
        <v>61532</v>
      </c>
    </row>
    <row r="129" spans="1:5" ht="34.5" customHeight="1" x14ac:dyDescent="0.25">
      <c r="A129" s="29" t="str">
        <f>'[2]за 2021 год'!A37</f>
        <v>Муниципальное бюджетное  учреждение  города Торжка "Централизованная система библиотечного и архивного дела"</v>
      </c>
      <c r="B129" s="30">
        <f>'[2]за 2021 год'!B37</f>
        <v>0</v>
      </c>
      <c r="C129" s="30">
        <f>'[2]за 2021 год'!C37</f>
        <v>0</v>
      </c>
      <c r="D129" s="30">
        <f>'[2]за 2021 год'!D37</f>
        <v>0</v>
      </c>
      <c r="E129" s="31">
        <f>'[2]за 2021 год'!E37</f>
        <v>0</v>
      </c>
    </row>
    <row r="130" spans="1:5" x14ac:dyDescent="0.25">
      <c r="A130" s="8">
        <f>'[2]за 2021 год'!A38</f>
        <v>1</v>
      </c>
      <c r="B130" s="27" t="str">
        <f>'[2]за 2021 год'!B38</f>
        <v>Горенкова  Анна Игоревна</v>
      </c>
      <c r="C130" s="28">
        <f>'[2]за 2021 год'!C38</f>
        <v>0</v>
      </c>
      <c r="D130" s="17" t="str">
        <f>'[2]за 2021 год'!D38</f>
        <v>директор</v>
      </c>
      <c r="E130" s="10">
        <v>57047</v>
      </c>
    </row>
    <row r="131" spans="1:5" ht="19.5" customHeight="1" x14ac:dyDescent="0.25">
      <c r="A131" s="8">
        <f>'[2]за 2021 год'!A39</f>
        <v>2</v>
      </c>
      <c r="B131" s="27" t="str">
        <f>'[2]за 2021 год'!B39</f>
        <v>Лемешко Ирина Иосифовна</v>
      </c>
      <c r="C131" s="28">
        <f>'[2]за 2021 год'!C39</f>
        <v>0</v>
      </c>
      <c r="D131" s="11" t="str">
        <f>'[2]за 2021 год'!D39</f>
        <v>зам. директора по архивному делу</v>
      </c>
      <c r="E131" s="10">
        <v>57112</v>
      </c>
    </row>
    <row r="132" spans="1:5" x14ac:dyDescent="0.25">
      <c r="A132" s="8">
        <f>'[2]за 2021 год'!A40</f>
        <v>3</v>
      </c>
      <c r="B132" s="27" t="s">
        <v>47</v>
      </c>
      <c r="C132" s="28">
        <f>'[2]за 2021 год'!C40</f>
        <v>0</v>
      </c>
      <c r="D132" s="17" t="str">
        <f>'[2]за 2021 год'!D40</f>
        <v>главный бухгалтер</v>
      </c>
      <c r="E132" s="10">
        <v>56880</v>
      </c>
    </row>
    <row r="133" spans="1:5" ht="22.5" customHeight="1" x14ac:dyDescent="0.25">
      <c r="A133" s="29" t="str">
        <f>'[2]за 2021 год'!A41</f>
        <v>Муниципальное бюджетное  учреждение "Водный физкультурно-оздоровительный комплекс "Дельфин"</v>
      </c>
      <c r="B133" s="30"/>
      <c r="C133" s="30"/>
      <c r="D133" s="30"/>
      <c r="E133" s="31"/>
    </row>
    <row r="134" spans="1:5" x14ac:dyDescent="0.25">
      <c r="A134" s="8">
        <f>'[2]за 2021 год'!A42</f>
        <v>1</v>
      </c>
      <c r="B134" s="27" t="str">
        <f>'[2]за 2021 год'!B42</f>
        <v>Дорогуш Станислав Алексеевич</v>
      </c>
      <c r="C134" s="28">
        <f>'[2]за 2021 год'!C42</f>
        <v>0</v>
      </c>
      <c r="D134" s="17" t="str">
        <f>'[2]за 2021 год'!D42</f>
        <v>директор</v>
      </c>
      <c r="E134" s="10">
        <v>78004</v>
      </c>
    </row>
    <row r="135" spans="1:5" x14ac:dyDescent="0.25">
      <c r="A135" s="8">
        <f>'[2]за 2021 год'!A43</f>
        <v>2</v>
      </c>
      <c r="B135" s="27" t="str">
        <f>'[2]за 2021 год'!B43</f>
        <v>Захарова Валентина  Викторовна</v>
      </c>
      <c r="C135" s="28">
        <f>'[2]за 2021 год'!C43</f>
        <v>0</v>
      </c>
      <c r="D135" s="17" t="str">
        <f>'[2]за 2021 год'!D43</f>
        <v>зам.директора по АХЧ</v>
      </c>
      <c r="E135" s="10">
        <v>37031</v>
      </c>
    </row>
    <row r="136" spans="1:5" x14ac:dyDescent="0.25">
      <c r="A136" s="8">
        <f>'[2]за 2021 год'!A44</f>
        <v>3</v>
      </c>
      <c r="B136" s="27" t="str">
        <f>'[2]за 2021 год'!B44</f>
        <v>Соколова Елена Александровна</v>
      </c>
      <c r="C136" s="28">
        <f>'[2]за 2021 год'!C44</f>
        <v>0</v>
      </c>
      <c r="D136" s="17" t="str">
        <f>'[2]за 2021 год'!D44</f>
        <v>главный   бухгалтер</v>
      </c>
      <c r="E136" s="10">
        <v>49403</v>
      </c>
    </row>
    <row r="137" spans="1:5" ht="22.5" customHeight="1" x14ac:dyDescent="0.25">
      <c r="A137" s="29" t="s">
        <v>48</v>
      </c>
      <c r="B137" s="30"/>
      <c r="C137" s="30"/>
      <c r="D137" s="30"/>
      <c r="E137" s="31"/>
    </row>
    <row r="138" spans="1:5" x14ac:dyDescent="0.25">
      <c r="A138" s="8">
        <v>1</v>
      </c>
      <c r="B138" s="32" t="s">
        <v>49</v>
      </c>
      <c r="C138" s="32"/>
      <c r="D138" s="18" t="s">
        <v>51</v>
      </c>
      <c r="E138" s="10">
        <v>58139</v>
      </c>
    </row>
    <row r="139" spans="1:5" x14ac:dyDescent="0.25">
      <c r="A139" s="8">
        <v>2</v>
      </c>
      <c r="B139" s="27" t="s">
        <v>50</v>
      </c>
      <c r="C139" s="28"/>
      <c r="D139" s="18" t="s">
        <v>52</v>
      </c>
      <c r="E139" s="10">
        <v>30601</v>
      </c>
    </row>
    <row r="140" spans="1:5" x14ac:dyDescent="0.25">
      <c r="A140" s="8">
        <v>4</v>
      </c>
      <c r="B140" s="27" t="s">
        <v>53</v>
      </c>
      <c r="C140" s="28"/>
      <c r="D140" s="19" t="s">
        <v>52</v>
      </c>
      <c r="E140" s="10">
        <v>32863</v>
      </c>
    </row>
    <row r="141" spans="1:5" x14ac:dyDescent="0.25">
      <c r="A141" s="8">
        <v>6</v>
      </c>
      <c r="B141" s="27" t="s">
        <v>22</v>
      </c>
      <c r="C141" s="28"/>
      <c r="D141" s="19" t="s">
        <v>18</v>
      </c>
      <c r="E141" s="10">
        <v>35223</v>
      </c>
    </row>
    <row r="142" spans="1:5" ht="33" customHeight="1" x14ac:dyDescent="0.25">
      <c r="A142" s="29" t="s">
        <v>54</v>
      </c>
      <c r="B142" s="30"/>
      <c r="C142" s="30"/>
      <c r="D142" s="30"/>
      <c r="E142" s="31"/>
    </row>
    <row r="143" spans="1:5" x14ac:dyDescent="0.25">
      <c r="A143" s="8">
        <v>1</v>
      </c>
      <c r="B143" s="32" t="s">
        <v>56</v>
      </c>
      <c r="C143" s="32"/>
      <c r="D143" s="20" t="s">
        <v>28</v>
      </c>
      <c r="E143" s="10">
        <v>65760</v>
      </c>
    </row>
    <row r="144" spans="1:5" x14ac:dyDescent="0.25">
      <c r="A144" s="8">
        <v>4</v>
      </c>
      <c r="B144" s="27" t="s">
        <v>57</v>
      </c>
      <c r="C144" s="28"/>
      <c r="D144" s="20" t="s">
        <v>55</v>
      </c>
      <c r="E144" s="10">
        <v>59082</v>
      </c>
    </row>
    <row r="145" spans="1:5" x14ac:dyDescent="0.25">
      <c r="A145" s="8">
        <v>5</v>
      </c>
      <c r="B145" s="27" t="s">
        <v>58</v>
      </c>
      <c r="C145" s="28"/>
      <c r="D145" s="20" t="s">
        <v>55</v>
      </c>
      <c r="E145" s="10">
        <v>56168</v>
      </c>
    </row>
    <row r="146" spans="1:5" x14ac:dyDescent="0.25">
      <c r="A146" s="8">
        <v>6</v>
      </c>
      <c r="B146" s="27" t="s">
        <v>59</v>
      </c>
      <c r="C146" s="28"/>
      <c r="D146" s="20" t="s">
        <v>18</v>
      </c>
      <c r="E146" s="10">
        <v>57857</v>
      </c>
    </row>
  </sheetData>
  <mergeCells count="135">
    <mergeCell ref="B135:C135"/>
    <mergeCell ref="B136:C136"/>
    <mergeCell ref="B130:C130"/>
    <mergeCell ref="B131:C131"/>
    <mergeCell ref="B132:C132"/>
    <mergeCell ref="A133:E133"/>
    <mergeCell ref="B134:C134"/>
    <mergeCell ref="B125:C125"/>
    <mergeCell ref="B126:C126"/>
    <mergeCell ref="B127:C127"/>
    <mergeCell ref="B128:C128"/>
    <mergeCell ref="A129:E129"/>
    <mergeCell ref="B120:C120"/>
    <mergeCell ref="A121:E121"/>
    <mergeCell ref="B122:C122"/>
    <mergeCell ref="B123:C123"/>
    <mergeCell ref="A124:E124"/>
    <mergeCell ref="B115:C115"/>
    <mergeCell ref="A116:E116"/>
    <mergeCell ref="B117:C117"/>
    <mergeCell ref="B118:C118"/>
    <mergeCell ref="B119:C119"/>
    <mergeCell ref="B104:C104"/>
    <mergeCell ref="B105:C105"/>
    <mergeCell ref="B106:C106"/>
    <mergeCell ref="A108:E108"/>
    <mergeCell ref="A91:E91"/>
    <mergeCell ref="B97:C97"/>
    <mergeCell ref="B98:C98"/>
    <mergeCell ref="B99:C99"/>
    <mergeCell ref="B101:C101"/>
    <mergeCell ref="B100:C100"/>
    <mergeCell ref="B92:C92"/>
    <mergeCell ref="A6:E6"/>
    <mergeCell ref="A1:E1"/>
    <mergeCell ref="A2:E2"/>
    <mergeCell ref="A3:E3"/>
    <mergeCell ref="A4:E4"/>
    <mergeCell ref="A5:E5"/>
    <mergeCell ref="B86:C86"/>
    <mergeCell ref="B79:C79"/>
    <mergeCell ref="A18:E18"/>
    <mergeCell ref="B37:C37"/>
    <mergeCell ref="B52:C52"/>
    <mergeCell ref="B49:C49"/>
    <mergeCell ref="B50:C50"/>
    <mergeCell ref="A48:E48"/>
    <mergeCell ref="A53:E53"/>
    <mergeCell ref="A58:E58"/>
    <mergeCell ref="B57:C57"/>
    <mergeCell ref="A7:E7"/>
    <mergeCell ref="A14:E14"/>
    <mergeCell ref="B64:C64"/>
    <mergeCell ref="B55:C55"/>
    <mergeCell ref="B56:C56"/>
    <mergeCell ref="B46:C46"/>
    <mergeCell ref="A38:E38"/>
    <mergeCell ref="B39:C39"/>
    <mergeCell ref="B40:C40"/>
    <mergeCell ref="A28:E28"/>
    <mergeCell ref="B32:C32"/>
    <mergeCell ref="A33:E33"/>
    <mergeCell ref="B35:C35"/>
    <mergeCell ref="B17:C17"/>
    <mergeCell ref="B31:C31"/>
    <mergeCell ref="B34:C34"/>
    <mergeCell ref="B19:C19"/>
    <mergeCell ref="B20:C20"/>
    <mergeCell ref="B36:C36"/>
    <mergeCell ref="B29:C29"/>
    <mergeCell ref="B30:C30"/>
    <mergeCell ref="A11:E11"/>
    <mergeCell ref="A23:E23"/>
    <mergeCell ref="B24:C24"/>
    <mergeCell ref="B21:C21"/>
    <mergeCell ref="B22:C22"/>
    <mergeCell ref="B25:C25"/>
    <mergeCell ref="B26:C26"/>
    <mergeCell ref="B27:C27"/>
    <mergeCell ref="A12:E12"/>
    <mergeCell ref="A13:E13"/>
    <mergeCell ref="B41:C41"/>
    <mergeCell ref="A43:E43"/>
    <mergeCell ref="B42:C42"/>
    <mergeCell ref="B45:C45"/>
    <mergeCell ref="B54:C54"/>
    <mergeCell ref="A62:E62"/>
    <mergeCell ref="B65:C65"/>
    <mergeCell ref="B61:C61"/>
    <mergeCell ref="B47:C47"/>
    <mergeCell ref="B44:C44"/>
    <mergeCell ref="B51:C51"/>
    <mergeCell ref="B59:C59"/>
    <mergeCell ref="B63:C63"/>
    <mergeCell ref="B68:C68"/>
    <mergeCell ref="B66:C66"/>
    <mergeCell ref="A67:E67"/>
    <mergeCell ref="B69:C69"/>
    <mergeCell ref="B70:C70"/>
    <mergeCell ref="B80:C80"/>
    <mergeCell ref="A74:E74"/>
    <mergeCell ref="B90:C90"/>
    <mergeCell ref="B93:C93"/>
    <mergeCell ref="B73:C73"/>
    <mergeCell ref="A71:E71"/>
    <mergeCell ref="B72:C72"/>
    <mergeCell ref="A87:E87"/>
    <mergeCell ref="B75:C75"/>
    <mergeCell ref="B76:C76"/>
    <mergeCell ref="B77:C77"/>
    <mergeCell ref="B78:C78"/>
    <mergeCell ref="B144:C144"/>
    <mergeCell ref="B145:C145"/>
    <mergeCell ref="B146:C146"/>
    <mergeCell ref="A137:E137"/>
    <mergeCell ref="B138:C138"/>
    <mergeCell ref="B139:C139"/>
    <mergeCell ref="B140:C140"/>
    <mergeCell ref="B141:C141"/>
    <mergeCell ref="B88:C88"/>
    <mergeCell ref="B94:C94"/>
    <mergeCell ref="A142:E142"/>
    <mergeCell ref="B143:C143"/>
    <mergeCell ref="A111:E111"/>
    <mergeCell ref="B112:C112"/>
    <mergeCell ref="B113:C113"/>
    <mergeCell ref="B114:C114"/>
    <mergeCell ref="B110:C110"/>
    <mergeCell ref="B95:C95"/>
    <mergeCell ref="A103:E103"/>
    <mergeCell ref="B109:C109"/>
    <mergeCell ref="A96:E96"/>
    <mergeCell ref="B102:C102"/>
    <mergeCell ref="B107:C107"/>
    <mergeCell ref="B89:C89"/>
  </mergeCells>
  <pageMargins left="0.70866141732283472" right="0.70866141732283472" top="0" bottom="0" header="0.31496062992125984" footer="0.31496062992125984"/>
  <pageSetup paperSize="9" scale="6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2023-03-22T07:52:48Z</dcterms:modified>
</cp:coreProperties>
</file>